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mailovir\Desktop\"/>
    </mc:Choice>
  </mc:AlternateContent>
  <bookViews>
    <workbookView xWindow="0" yWindow="1260" windowWidth="20730" windowHeight="11175"/>
  </bookViews>
  <sheets>
    <sheet name="Перечень НВЛ" sheetId="8" r:id="rId1"/>
  </sheets>
  <externalReferences>
    <externalReference r:id="rId2"/>
  </externalReferences>
  <definedNames>
    <definedName name="_xlnm._FilterDatabase" localSheetId="0" hidden="1">'Перечень НВЛ'!$A$4:$K$81</definedName>
    <definedName name="_xlnm.Print_Titles" localSheetId="0">'Перечень НВЛ'!$4:$4</definedName>
    <definedName name="_xlnm.Print_Area" localSheetId="0">'Перечень НВЛ'!$A$4:$H$81</definedName>
    <definedName name="СписокТоварГрупп" hidden="1">OFFSET([1]Справочники!$A$2,0,0,COUNTA([1]Справочники!$A:$A)-1,1)</definedName>
  </definedNames>
  <calcPr calcId="162913" refMode="R1C1"/>
  <customWorkbookViews>
    <customWorkbookView name="lukjanova - Личное представление" guid="{3E937264-3F25-4307-BE48-5FE7D4BE84B3}" mergeInterval="0" personalView="1" maximized="1" windowWidth="1916" windowHeight="860" activeSheetId="1" showComments="commIndAndComment"/>
    <customWorkbookView name="latypov - Личное представление" guid="{40ED096B-5631-41D9-990C-884B649087BB}" mergeInterval="0" personalView="1" maximized="1" windowWidth="1916" windowHeight="864" activeSheetId="1" showComments="commIndAndComment"/>
    <customWorkbookView name="lipina - Личное представление" guid="{C63DB472-B9E5-48AF-92CF-684061E7EC9D}" mergeInterval="0" personalView="1" maximized="1" windowWidth="1916" windowHeight="861" activeSheetId="1" showComments="commIndAndComment"/>
    <customWorkbookView name="Белова Светлана Валерьевна - Личное представление" guid="{358381C3-1632-4B5A-A849-CE2A516F189C}" mergeInterval="0" personalView="1" maximized="1" windowWidth="1916" windowHeight="855" activeSheetId="1"/>
  </customWorkbookViews>
</workbook>
</file>

<file path=xl/calcChain.xml><?xml version="1.0" encoding="utf-8"?>
<calcChain xmlns="http://schemas.openxmlformats.org/spreadsheetml/2006/main">
  <c r="I6" i="8" l="1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5" i="8"/>
</calcChain>
</file>

<file path=xl/sharedStrings.xml><?xml version="1.0" encoding="utf-8"?>
<sst xmlns="http://schemas.openxmlformats.org/spreadsheetml/2006/main" count="483" uniqueCount="194">
  <si>
    <t>№ п/п</t>
  </si>
  <si>
    <t>Товарная группа</t>
  </si>
  <si>
    <t>Номенклатурный номер/Код</t>
  </si>
  <si>
    <t>Наименование ТМЦ</t>
  </si>
  <si>
    <t>Дата принятия к учёту</t>
  </si>
  <si>
    <t>Ед Изм</t>
  </si>
  <si>
    <t>Кол-во</t>
  </si>
  <si>
    <t>ШТ</t>
  </si>
  <si>
    <t>Материалы механические прочие</t>
  </si>
  <si>
    <t>КИПиА</t>
  </si>
  <si>
    <t>Арматура трубопроводная</t>
  </si>
  <si>
    <t>Задвижка ЗКЛП 100-16 ХЛ1 30лс941нж1 сталь 20ГЛ с КОФ и крепежом, AUMA SAExC 10.1/AMExC 01.1</t>
  </si>
  <si>
    <t>Трансформаторы и оборудование трансформ.</t>
  </si>
  <si>
    <t>Трансформатор 6/0.4кВ, У/Ун-0 ТМГ-25/6/0,4-65У1</t>
  </si>
  <si>
    <t>Трансформатор 6/0.4кВ, У/Ун-0 ТМГ-40/6/0,4-65У1</t>
  </si>
  <si>
    <t>Станция управления КП ДСКМ.421457.189 з.н.42020811</t>
  </si>
  <si>
    <t>Станция управления КП ДСКМ.421457.189 з.н.42030811</t>
  </si>
  <si>
    <t>Станция управления КП ДСКМ.421457.189 з.н.42040811</t>
  </si>
  <si>
    <t>Станция управления КП ДСКМ.421457.189 з.н.42050811</t>
  </si>
  <si>
    <t>Станция управления КП ДСКМ.421457.189 з.н.42060811</t>
  </si>
  <si>
    <t>Станция управления КП ДСКМ.421457.189 з.н.42080811</t>
  </si>
  <si>
    <t>Станция управления КП ДСКМ.421457.189 з.н.42090811</t>
  </si>
  <si>
    <t>Станция управления КП ДСКМ.421457.189 з.н.42100811</t>
  </si>
  <si>
    <t>Станция управления КП ДСКМ.421457.189 з.н.42110811</t>
  </si>
  <si>
    <t>Станция управления КП ДСКМ.421457.189 з.н.42120811</t>
  </si>
  <si>
    <t>Станция управления КП ДСКМ.421457.189 з.н.42130811</t>
  </si>
  <si>
    <t>Станция управления КП ДСКМ.421457.189 з.н.42140811</t>
  </si>
  <si>
    <t>Станция управления КП ДСКМ.421457.189 з.н.42150811</t>
  </si>
  <si>
    <t>Станция управления КП ДСКМ.421457.189 з.н.42160811</t>
  </si>
  <si>
    <t>Задвижка 30лс941нж с КОФ,ХЛ1с электроприводом AUMA SAExC 10.1/AmexC01 DN 100мм, PN 1.6 МПа</t>
  </si>
  <si>
    <t>Металлоконструкции</t>
  </si>
  <si>
    <t>Втулка внутренней защиты ЦЕ-159х8-1</t>
  </si>
  <si>
    <t>Трубы и элементы трубопроводов</t>
  </si>
  <si>
    <t>Отвод ОКШ 90 108*4-4,0-0,75-09Г2С-ХЛ</t>
  </si>
  <si>
    <t>Днище ДШ 273(8)-4,0-0,75-09Г2С-ХЛ</t>
  </si>
  <si>
    <t>Днище ДШ 219(8)-4,0-0,75-09Г2С-ХЛ</t>
  </si>
  <si>
    <t>Станция</t>
  </si>
  <si>
    <t>Станция насосная блочная БНС</t>
  </si>
  <si>
    <t>Клапан</t>
  </si>
  <si>
    <t>Клапан дыхательный КДС2-1500/150УХЛ</t>
  </si>
  <si>
    <t>Станция управления КП ДСКМ.421457.189 з.н.43110212</t>
  </si>
  <si>
    <t>Станция управления КП ДСКМ.421457.189 з.н.43120212</t>
  </si>
  <si>
    <t>Станция управления КП ДСКМ.421457.189 з.н.43130212</t>
  </si>
  <si>
    <t>Станция управления КП ДСКМ.421457.189 з.н.43140212</t>
  </si>
  <si>
    <t>Станция управления КП ДСКМ.421457.189 з.н.43150212</t>
  </si>
  <si>
    <t>Станция управления КП ДСКМ.421457.189 з.н.43160212</t>
  </si>
  <si>
    <t>Станция управления КП ДСКМ.421457.189 з.н.43170212</t>
  </si>
  <si>
    <t>Электродвигатели и з/ч к ним</t>
  </si>
  <si>
    <t>Электропривод Rotork  в комплекте (ПСН)</t>
  </si>
  <si>
    <t>Переход П К 273х10-219х8 мм ст 09Г2С</t>
  </si>
  <si>
    <t>Переход 325х12-108х6 П-09Г2С</t>
  </si>
  <si>
    <t>Кабельная продукция</t>
  </si>
  <si>
    <t>м</t>
  </si>
  <si>
    <t>Оборудование вспомогательное</t>
  </si>
  <si>
    <t>Обод тормозной, А 60/80</t>
  </si>
  <si>
    <t>Долото 215,9 , МЗ-ГВ Р-155</t>
  </si>
  <si>
    <t>Долото 215,9 , С-ГВ Р 192</t>
  </si>
  <si>
    <t>Долото 295,3 , М-ГНУ Р 85</t>
  </si>
  <si>
    <t>Долото 295,3 , МС-3-ГНУ Р 37</t>
  </si>
  <si>
    <t>Задвижка 400х10 (30ч 906бр)</t>
  </si>
  <si>
    <t>тн</t>
  </si>
  <si>
    <t>Кронштейн РВ</t>
  </si>
  <si>
    <t>компл</t>
  </si>
  <si>
    <t>шт</t>
  </si>
  <si>
    <t>хорошее</t>
  </si>
  <si>
    <t>ОЦ000000167</t>
  </si>
  <si>
    <t>ОЦ000000111</t>
  </si>
  <si>
    <t>ОЦ000000126</t>
  </si>
  <si>
    <t>ОЦ000000127</t>
  </si>
  <si>
    <t>ОЦ000000128</t>
  </si>
  <si>
    <t>ОЦ000000129</t>
  </si>
  <si>
    <t>ОЦ000000130</t>
  </si>
  <si>
    <t>ОЦ000000132</t>
  </si>
  <si>
    <t>ОЦ000000133</t>
  </si>
  <si>
    <t>ОЦ000000134</t>
  </si>
  <si>
    <t>ОЦ000000135</t>
  </si>
  <si>
    <t>ОЦ000000136</t>
  </si>
  <si>
    <t>ОЦ000000137</t>
  </si>
  <si>
    <t>ОЦ000000138</t>
  </si>
  <si>
    <t>ОЦ000000139</t>
  </si>
  <si>
    <t>ОЦ000000140</t>
  </si>
  <si>
    <t>Ю0000010941</t>
  </si>
  <si>
    <t>Ю0000010943</t>
  </si>
  <si>
    <t>Ю0000010944</t>
  </si>
  <si>
    <t>Ю0000010945</t>
  </si>
  <si>
    <t>Ю0000010946</t>
  </si>
  <si>
    <t>Ю0000010947</t>
  </si>
  <si>
    <t>Ю0000010948</t>
  </si>
  <si>
    <t>Ю0000009531</t>
  </si>
  <si>
    <t>Ю0000006613</t>
  </si>
  <si>
    <t>30.09.2011</t>
  </si>
  <si>
    <t>Ю0000008269</t>
  </si>
  <si>
    <t>15.12.2011</t>
  </si>
  <si>
    <t>Ю0000008268</t>
  </si>
  <si>
    <t>Ю0000008483</t>
  </si>
  <si>
    <t>ОЦ000000117</t>
  </si>
  <si>
    <t>ОЦ000000118</t>
  </si>
  <si>
    <t>Ю0000008244</t>
  </si>
  <si>
    <t>Ю0000012468</t>
  </si>
  <si>
    <t>Ю0000012322</t>
  </si>
  <si>
    <t>Ю0000012084</t>
  </si>
  <si>
    <t>31.12.2012</t>
  </si>
  <si>
    <t>00000002298</t>
  </si>
  <si>
    <t>00000003115</t>
  </si>
  <si>
    <t>00000003116</t>
  </si>
  <si>
    <t>00000003117</t>
  </si>
  <si>
    <t>00.08.2009</t>
  </si>
  <si>
    <t>00000006253</t>
  </si>
  <si>
    <t>Блок гребенки БГ-21-65-С-Т-3-В-4-1-1</t>
  </si>
  <si>
    <t>Задвижка 31лс 16нжХЛ1 ДУ-25 Ру-10МПа (100 кг/см) ст. 09Г2С, класс А фланцевая с КОФ</t>
  </si>
  <si>
    <t>Задвижка клиновая с выдвижным шпинделем в комплекте с ответным фланцем DN250мм PN4 Мпа</t>
  </si>
  <si>
    <t>ЮКБ00011510</t>
  </si>
  <si>
    <t>ЮКБ00002186</t>
  </si>
  <si>
    <t>ЮКБ00009664</t>
  </si>
  <si>
    <t>ЮКБ00001877</t>
  </si>
  <si>
    <t>Задвижка запорная MKTS-100.25-S под приварку, ХЛ1, ручное (маховик)</t>
  </si>
  <si>
    <t xml:space="preserve">Ю0012212   </t>
  </si>
  <si>
    <t>Арматура 10 А500С</t>
  </si>
  <si>
    <t>Задвижка 30лс15нж Ду-250 Ру40 "А"ХЛ1 под приварку</t>
  </si>
  <si>
    <t>Задвижка ЗКЛП 250-40 30лс515нж газ с КОФкрепежом</t>
  </si>
  <si>
    <t>Задвижка ЗКС 25-160 Ду25 Ру160 ХЛ с КОФст.09Г2С и крепежом</t>
  </si>
  <si>
    <t>Задвижка клиновая с выдвижным шпинделем, стальная, с ручным управлением,ДУ 25 Ру1,6 МПа</t>
  </si>
  <si>
    <t>Задвижка клиновая 31лс45нжХЛ1 Ду50 Ру250 кг/см (25МПа) присоединение под приварку, ст.09Г2С, класс г</t>
  </si>
  <si>
    <t>Задвижка ст.полнопр.фланц.ЗКС 160ДУ-25Ру10</t>
  </si>
  <si>
    <t>Затвор обратный ДУ80 Ру1,6</t>
  </si>
  <si>
    <t>Кабель КВВГЭнг-FRLS 4х1.5</t>
  </si>
  <si>
    <t>Кабель ПвВнг 1*50-10 (+Б14/03.290413.2)</t>
  </si>
  <si>
    <t>Кабельная муфта 4ПКТп(б)- 1-25/50-Б</t>
  </si>
  <si>
    <t>Клапан запорн. проходной К3 21217 ДУ25РN-27 ХЛ1</t>
  </si>
  <si>
    <t>Клапан запорный проходной 15с68нж Ду25Ру270</t>
  </si>
  <si>
    <t>Клапан обратный КОП 80-16ХЛ 19лс76нж1 сталь 20ГЛ в комплекте с ответными фланцами, прокладками и крепежом, исп. 1/1</t>
  </si>
  <si>
    <t>Ю0000007330</t>
  </si>
  <si>
    <t>Ю0000007068</t>
  </si>
  <si>
    <t>Ю0000007655</t>
  </si>
  <si>
    <t xml:space="preserve">Ю0011299   </t>
  </si>
  <si>
    <t xml:space="preserve">Ю0011812   </t>
  </si>
  <si>
    <t>Ю0000008217</t>
  </si>
  <si>
    <t>Ю0000007429</t>
  </si>
  <si>
    <t>Ю0000008323</t>
  </si>
  <si>
    <t>Ю0000012675</t>
  </si>
  <si>
    <t xml:space="preserve">Ю0010178   </t>
  </si>
  <si>
    <t>Ю0000008219</t>
  </si>
  <si>
    <t>Ю0000007009</t>
  </si>
  <si>
    <t xml:space="preserve">Ю0010982   </t>
  </si>
  <si>
    <t>Коробка зажимов взрывозащищенная КП 12-13-21 ХЛ1</t>
  </si>
  <si>
    <t>Кран   ш.ф. КШ Ду 150 Ру 16</t>
  </si>
  <si>
    <t>Опоры подвижные скользящие 57.Т13.04</t>
  </si>
  <si>
    <t>Опоры подвижные скользящие 76.Т13.04</t>
  </si>
  <si>
    <t xml:space="preserve">Ю0012413   </t>
  </si>
  <si>
    <t xml:space="preserve">Ю0009975   </t>
  </si>
  <si>
    <t xml:space="preserve">Ю0011533   </t>
  </si>
  <si>
    <t xml:space="preserve">Ю0011532   </t>
  </si>
  <si>
    <t>Отвод ОКШ 45 108*4-4,0-0,75-09Г2С-ХЛ</t>
  </si>
  <si>
    <t>Ю0000008250</t>
  </si>
  <si>
    <t>Ю0000007408</t>
  </si>
  <si>
    <t>Ю0000007145</t>
  </si>
  <si>
    <t>Ю0000007146</t>
  </si>
  <si>
    <t>Ю0000007411</t>
  </si>
  <si>
    <t>Ю0000007414</t>
  </si>
  <si>
    <t>Провод А-70</t>
  </si>
  <si>
    <t>Провод А-95</t>
  </si>
  <si>
    <t>Провод АС-95</t>
  </si>
  <si>
    <t>Скоба к коробу У1078цУТ1,5</t>
  </si>
  <si>
    <t>Скобы для крепления коробовУ1059цУТ1,5</t>
  </si>
  <si>
    <t>Ю0000009683</t>
  </si>
  <si>
    <t>Кран сифонный КС-80УХЛ- с  краном из стали 09Г2С</t>
  </si>
  <si>
    <t>Топливный насос высокого давления</t>
  </si>
  <si>
    <t>удовлетворительное</t>
  </si>
  <si>
    <t>ЮКБ00006249</t>
  </si>
  <si>
    <t>ЮКБ00006198</t>
  </si>
  <si>
    <t xml:space="preserve">Подшипник 180308 </t>
  </si>
  <si>
    <t>ЮКБ00006199</t>
  </si>
  <si>
    <t>Дополнительная информация</t>
  </si>
  <si>
    <t>Смотреть фото</t>
  </si>
  <si>
    <t xml:space="preserve">Стоимость без НДС, руб. </t>
  </si>
  <si>
    <t>Теническое состояние ТМЦ</t>
  </si>
  <si>
    <t xml:space="preserve">Цена реализации без НДС (руб/ед.) </t>
  </si>
  <si>
    <t>ООО "КанБайкал"</t>
  </si>
  <si>
    <t>Приложение №1: Перечень невостребованных ликвидных ТМЦ</t>
  </si>
  <si>
    <t>т</t>
  </si>
  <si>
    <t>ЮКБ00006714</t>
  </si>
  <si>
    <t>Компоновка 1ПРОК-ИВЭ-1-152-53-250-Т100-КЗ-5</t>
  </si>
  <si>
    <t>21.03.2017</t>
  </si>
  <si>
    <t>Ю0000012082</t>
  </si>
  <si>
    <t xml:space="preserve">Ю0013203   </t>
  </si>
  <si>
    <t>Ю0013205</t>
  </si>
  <si>
    <t>ЮКБ00005519</t>
  </si>
  <si>
    <t>Разъединитель РЛК-СЭЩ-1а-IV-10/630 УХЛ1 с тягами 6500 мм и креплением к опоре</t>
  </si>
  <si>
    <t>Трубопоршневая установка ТПУ-100 (ПСН)</t>
  </si>
  <si>
    <t>Ячейки высоковольтные КСО-6 (10) "Онега" Зав.№21903</t>
  </si>
  <si>
    <t>Ячейки высоковольтные КСО-6 (10) "Онега" Зав.№21904</t>
  </si>
  <si>
    <t>Трансформатор б/у</t>
  </si>
  <si>
    <t>компл.</t>
  </si>
  <si>
    <t>Высоковольтное оборудование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</si>
</sst>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4" fillId="0" borderId="0"/>
    <xf numFmtId="0" fontId="6" fillId="0" borderId="0"/>
    <xf numFmtId="0" fontId="7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9">
    <xf numFmtId="0" fontId="0" fillId="0" borderId="0" xfId="0"/>
    <xf numFmtId="0" fontId="9" fillId="2" borderId="2" xfId="0" applyNumberFormat="1" applyFont="1" applyFill="1" applyBorder="1" applyAlignment="1" applyProtection="1">
      <alignment horizontal="center" vertical="center" wrapText="1"/>
    </xf>
    <xf numFmtId="4" fontId="9" fillId="2" borderId="2" xfId="0" applyNumberFormat="1" applyFont="1" applyFill="1" applyBorder="1" applyAlignment="1" applyProtection="1">
      <alignment horizontal="right" vertical="center" wrapText="1"/>
    </xf>
    <xf numFmtId="4" fontId="9" fillId="2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/>
    </xf>
    <xf numFmtId="14" fontId="10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4" fontId="10" fillId="3" borderId="0" xfId="0" applyNumberFormat="1" applyFont="1" applyFill="1" applyAlignment="1">
      <alignment horizontal="right" vertical="center"/>
    </xf>
    <xf numFmtId="4" fontId="10" fillId="3" borderId="0" xfId="0" applyNumberFormat="1" applyFont="1" applyFill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4" fontId="11" fillId="3" borderId="1" xfId="0" applyNumberFormat="1" applyFont="1" applyFill="1" applyBorder="1" applyAlignment="1">
      <alignment horizontal="right" vertical="center"/>
    </xf>
    <xf numFmtId="4" fontId="11" fillId="3" borderId="1" xfId="0" applyNumberFormat="1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</cellXfs>
  <cellStyles count="13">
    <cellStyle name="Обычный" xfId="0" builtinId="0"/>
    <cellStyle name="Обычный 2" xfId="1"/>
    <cellStyle name="Обычный 2 9" xfId="12"/>
    <cellStyle name="Обычный 3" xfId="2"/>
    <cellStyle name="Обычный 3 2" xfId="9"/>
    <cellStyle name="Обычный 4" xfId="3"/>
    <cellStyle name="Обычный 5" xfId="4"/>
    <cellStyle name="Обычный 6" xfId="5"/>
    <cellStyle name="Обычный 6 2" xfId="7"/>
    <cellStyle name="Обычный 7" xfId="6"/>
    <cellStyle name="Обычный 7 2" xfId="8"/>
    <cellStyle name="Обычный 8" xfId="10"/>
    <cellStyle name="Обычный 9" xfId="1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052;&#1058;&#1054;/&#1053;&#1086;&#1074;&#1072;&#1103;%20&#1050;&#1041;&#1054;%202016/1%20&#1069;&#1057;&#1057;/1%20&#1047;&#1072;&#1103;&#1074;&#1082;&#1080;%20&#1069;&#1057;&#1057;/2017/&#1060;&#1086;&#1088;&#1084;&#1072;%20&#1079;&#1072;&#1103;&#1074;&#1082;&#1080;%20&#1052;&#1058;&#1054;%20&#1085;&#1072;%202017%20&#1075;&#1086;&#1076;%20&#1089;%2013.01.17&#1075;.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заявки"/>
      <sheetName val="Справочники"/>
      <sheetName val="Свод"/>
      <sheetName val="Lists"/>
      <sheetName val="Инструкция"/>
    </sheetNames>
    <sheetDataSet>
      <sheetData sheetId="0"/>
      <sheetData sheetId="1">
        <row r="1">
          <cell r="A1" t="str">
            <v>Товарная группа Поставщика</v>
          </cell>
        </row>
        <row r="2">
          <cell r="A2" t="str">
            <v>Автоаксессуары</v>
          </cell>
        </row>
        <row r="3">
          <cell r="A3" t="str">
            <v>Автохимия</v>
          </cell>
        </row>
        <row r="4">
          <cell r="A4" t="str">
            <v>Аккумуляторы,ЗУ,бл.пит для средств связи</v>
          </cell>
        </row>
        <row r="5">
          <cell r="A5" t="str">
            <v>Аксессуары, запчасти для средств связи</v>
          </cell>
        </row>
        <row r="6">
          <cell r="A6" t="str">
            <v>Арматура светосигнальная</v>
          </cell>
        </row>
        <row r="7">
          <cell r="A7" t="str">
            <v>Арматура трубопроводная</v>
          </cell>
        </row>
        <row r="8">
          <cell r="A8" t="str">
            <v>В/вольтное оборудование(свыше 1000В)</v>
          </cell>
        </row>
        <row r="9">
          <cell r="A9" t="str">
            <v>Вагон-дома</v>
          </cell>
        </row>
        <row r="10">
          <cell r="A10" t="str">
            <v>Вода</v>
          </cell>
        </row>
        <row r="11">
          <cell r="A11" t="str">
            <v>Вычислительная техника</v>
          </cell>
        </row>
        <row r="12">
          <cell r="A12" t="str">
            <v>Газ, конден.газ., прод.газопер-ки., СЛУМ</v>
          </cell>
        </row>
        <row r="13">
          <cell r="A13" t="str">
            <v>Гаражное оборудование и запчасти к нему</v>
          </cell>
        </row>
        <row r="14">
          <cell r="A14" t="str">
            <v>Двери, окна, блоки дверные и оконные</v>
          </cell>
        </row>
        <row r="15">
          <cell r="A15" t="str">
            <v>Животные</v>
          </cell>
        </row>
        <row r="16">
          <cell r="A16" t="str">
            <v>Заземления</v>
          </cell>
        </row>
        <row r="17">
          <cell r="A17" t="str">
            <v>Запчасти к оборудованию лабораторному</v>
          </cell>
        </row>
        <row r="18">
          <cell r="A18" t="str">
            <v>Запчасти к транспортным средствам</v>
          </cell>
        </row>
        <row r="19">
          <cell r="A19" t="str">
            <v>Изделия бетонные и железобетонные</v>
          </cell>
        </row>
        <row r="20">
          <cell r="A20" t="str">
            <v>Изделия замочные и скобяные строительные</v>
          </cell>
        </row>
        <row r="21">
          <cell r="A21" t="str">
            <v>Изделия резино-технические и асбестовые</v>
          </cell>
        </row>
        <row r="22">
          <cell r="A22" t="str">
            <v>Инстр. ловильн. для эксплуатационных скважин и з/ч к нему</v>
          </cell>
        </row>
        <row r="23">
          <cell r="A23" t="str">
            <v>Инстр., вспом. средства для обслуж. вычислит. и оргтехники</v>
          </cell>
        </row>
        <row r="24">
          <cell r="A24" t="str">
            <v>Инструмент</v>
          </cell>
        </row>
        <row r="25">
          <cell r="A25" t="str">
            <v>Источники электр. питания</v>
          </cell>
        </row>
        <row r="26">
          <cell r="A26" t="str">
            <v>Кабельная продукция</v>
          </cell>
        </row>
        <row r="27">
          <cell r="A27" t="str">
            <v>КИПиА</v>
          </cell>
        </row>
        <row r="28">
          <cell r="A28" t="str">
            <v>Кирпичи, мертели</v>
          </cell>
        </row>
        <row r="29">
          <cell r="A29" t="str">
            <v>Лакокрасочные и клеящие</v>
          </cell>
        </row>
        <row r="30">
          <cell r="A30" t="str">
            <v>Лампы</v>
          </cell>
        </row>
        <row r="31">
          <cell r="A31" t="str">
            <v>М/лом, отходы</v>
          </cell>
        </row>
        <row r="32">
          <cell r="A32" t="str">
            <v>Масла</v>
          </cell>
        </row>
        <row r="33">
          <cell r="A33" t="str">
            <v>Материалы вспомогат., предм. интерьера</v>
          </cell>
        </row>
        <row r="34">
          <cell r="A34" t="str">
            <v>Материалы и изделия электроизоляционные</v>
          </cell>
        </row>
        <row r="35">
          <cell r="A35" t="str">
            <v>Материалы изоляц., кровельн., герметиз.</v>
          </cell>
        </row>
        <row r="36">
          <cell r="A36" t="str">
            <v>Материалы механические прочие</v>
          </cell>
        </row>
        <row r="37">
          <cell r="A37" t="str">
            <v>Материалы отделочно-облицовочные</v>
          </cell>
        </row>
        <row r="38">
          <cell r="A38" t="str">
            <v>Материалы строительные деревянные</v>
          </cell>
        </row>
        <row r="39">
          <cell r="A39" t="str">
            <v>Материалы строительные прочие</v>
          </cell>
        </row>
        <row r="40">
          <cell r="A40" t="str">
            <v>Материалы сыпучие и их растворы, смеси</v>
          </cell>
        </row>
        <row r="41">
          <cell r="A41" t="str">
            <v>Материалы электроустан. и электромонт.</v>
          </cell>
        </row>
        <row r="42">
          <cell r="A42" t="str">
            <v>Мачтовые устройства</v>
          </cell>
        </row>
        <row r="43">
          <cell r="A43" t="str">
            <v>Мебель и з/ч к мебели</v>
          </cell>
        </row>
        <row r="44">
          <cell r="A44" t="str">
            <v>Метизы</v>
          </cell>
        </row>
        <row r="45">
          <cell r="A45" t="str">
            <v>Муфты НКТ</v>
          </cell>
        </row>
        <row r="46">
          <cell r="A46" t="str">
            <v>Н/вольтное электрооборудование(до 1000В)</v>
          </cell>
        </row>
        <row r="47">
          <cell r="A47" t="str">
            <v>Наземное оборудование ПКРС и запчасти к нему</v>
          </cell>
        </row>
        <row r="48">
          <cell r="A48" t="str">
            <v>Насосы прочие</v>
          </cell>
        </row>
        <row r="49">
          <cell r="A49" t="str">
            <v>Нефть и НСЖ</v>
          </cell>
        </row>
        <row r="50">
          <cell r="A50" t="str">
            <v>Обор.д/доб.нефт.и вод.бесшт.скв.нас.,з/ч</v>
          </cell>
        </row>
        <row r="51">
          <cell r="A51" t="str">
            <v>Обор.д/доб.нефт.скв.штанг.нас.,з/ч к нему</v>
          </cell>
        </row>
        <row r="52">
          <cell r="A52" t="str">
            <v>Оборуд., материалы п/пожарн, снаряжение</v>
          </cell>
        </row>
        <row r="53">
          <cell r="A53" t="str">
            <v>Оборуд.д/экспл.промысл.сист.и з/ч к нему</v>
          </cell>
        </row>
        <row r="54">
          <cell r="A54" t="str">
            <v>Оборудование антикоррозийной защиты</v>
          </cell>
        </row>
        <row r="55">
          <cell r="A55" t="str">
            <v>Оборудование бытовое</v>
          </cell>
        </row>
        <row r="56">
          <cell r="A56" t="str">
            <v>Оборудование вспомогательное</v>
          </cell>
        </row>
        <row r="57">
          <cell r="A57" t="str">
            <v>Оборудование для ликвид. разливов нефти</v>
          </cell>
        </row>
        <row r="58">
          <cell r="A58" t="str">
            <v>Оборудование и материалы медицинские</v>
          </cell>
        </row>
        <row r="59">
          <cell r="A59" t="str">
            <v>Оборудование и материалы светотехнич.</v>
          </cell>
        </row>
        <row r="60">
          <cell r="A60" t="str">
            <v>Оборудование лабораторное</v>
          </cell>
        </row>
        <row r="61">
          <cell r="A61" t="str">
            <v>Оборудование лабораторное вспомогат.</v>
          </cell>
        </row>
        <row r="62">
          <cell r="A62" t="str">
            <v>Оборудование насос.и компрес. з/ч к нему</v>
          </cell>
        </row>
        <row r="63">
          <cell r="A63" t="str">
            <v>Оборудование нефтепромысл.</v>
          </cell>
        </row>
        <row r="64">
          <cell r="A64" t="str">
            <v>Оборудование светотехническое прочее</v>
          </cell>
        </row>
        <row r="65">
          <cell r="A65" t="str">
            <v>Оборудование устья нагнетательных скважин</v>
          </cell>
        </row>
        <row r="66">
          <cell r="A66" t="str">
            <v>Обсадная труба</v>
          </cell>
        </row>
        <row r="67">
          <cell r="A67" t="str">
            <v>Патрубки НКТ</v>
          </cell>
        </row>
        <row r="68">
          <cell r="A68" t="str">
            <v>Переводники НКТ, штанг, бурильных труб</v>
          </cell>
        </row>
        <row r="69">
          <cell r="A69" t="str">
            <v>Периферийные устройства</v>
          </cell>
        </row>
        <row r="70">
          <cell r="A70" t="str">
            <v>Подземное оборудование для ПКРС</v>
          </cell>
        </row>
        <row r="71">
          <cell r="A71" t="str">
            <v>Подшипники</v>
          </cell>
        </row>
        <row r="72">
          <cell r="A72" t="str">
            <v>Посуда химическая и материалы расходные лабораторные</v>
          </cell>
        </row>
        <row r="73">
          <cell r="A73" t="str">
            <v>Предохранители</v>
          </cell>
        </row>
        <row r="74">
          <cell r="A74" t="str">
            <v>Продукты питания</v>
          </cell>
        </row>
        <row r="75">
          <cell r="A75" t="str">
            <v>Прокат черных металлов</v>
          </cell>
        </row>
        <row r="76">
          <cell r="A76" t="str">
            <v>Прочая продукция хим. пром-ти</v>
          </cell>
        </row>
        <row r="77">
          <cell r="A77" t="str">
            <v>Прочее оборудование буровое и нефтедобывающее</v>
          </cell>
        </row>
        <row r="78">
          <cell r="A78" t="str">
            <v>Прочие материалы электротехнические</v>
          </cell>
        </row>
        <row r="79">
          <cell r="A79" t="str">
            <v>Разрядники вентильные</v>
          </cell>
        </row>
        <row r="80">
          <cell r="A80" t="str">
            <v>Репелленты</v>
          </cell>
        </row>
        <row r="81">
          <cell r="A81" t="str">
            <v>Сальники устьевые</v>
          </cell>
        </row>
        <row r="82">
          <cell r="A82" t="str">
            <v>Сантехника и отопление</v>
          </cell>
        </row>
        <row r="83">
          <cell r="A83" t="str">
            <v>Светильники, люстры, бра</v>
          </cell>
        </row>
        <row r="84">
          <cell r="A84" t="str">
            <v>Системы контроля и ограничения доступа</v>
          </cell>
        </row>
        <row r="85">
          <cell r="A85" t="str">
            <v>Системы оповещения</v>
          </cell>
        </row>
        <row r="86">
          <cell r="A86" t="str">
            <v>Смазки и охлаждающие жидкости</v>
          </cell>
        </row>
        <row r="87">
          <cell r="A87" t="str">
            <v>Спецодежда</v>
          </cell>
        </row>
        <row r="88">
          <cell r="A88" t="str">
            <v>Средства инд. защиты и запчасти к ним</v>
          </cell>
        </row>
        <row r="89">
          <cell r="A89" t="str">
            <v>Стартеры для ламп</v>
          </cell>
        </row>
        <row r="90">
          <cell r="A90" t="str">
            <v>Тара и материалы тарные</v>
          </cell>
        </row>
        <row r="91">
          <cell r="A91" t="str">
            <v>Теплоэнергия</v>
          </cell>
        </row>
        <row r="92">
          <cell r="A92" t="str">
            <v>Технические газы</v>
          </cell>
        </row>
        <row r="93">
          <cell r="A93" t="str">
            <v>Топливо</v>
          </cell>
        </row>
        <row r="94">
          <cell r="A94" t="str">
            <v>Транспортные средства, спецтехника</v>
          </cell>
        </row>
        <row r="95">
          <cell r="A95" t="str">
            <v>Трансформаторы и оборудование трансформ.</v>
          </cell>
        </row>
        <row r="96">
          <cell r="A96" t="str">
            <v>Трубы и элементы трубопроводов</v>
          </cell>
        </row>
        <row r="97">
          <cell r="A97" t="str">
            <v>Трубы НКТ</v>
          </cell>
        </row>
        <row r="98">
          <cell r="A98" t="str">
            <v>Уплотнители и материалы набивочные</v>
          </cell>
        </row>
        <row r="99">
          <cell r="A99" t="str">
            <v>Химия бытовая, средства гигиены</v>
          </cell>
        </row>
        <row r="100">
          <cell r="A100" t="str">
            <v>Химреагенты д/добычи и подгот.нефти,газа</v>
          </cell>
        </row>
        <row r="101">
          <cell r="A101" t="str">
            <v>Химреактивы для ПВС</v>
          </cell>
        </row>
        <row r="102">
          <cell r="A102" t="str">
            <v>Химреактивы, индикаторы, ГСО</v>
          </cell>
        </row>
        <row r="103">
          <cell r="A103" t="str">
            <v>Цветные металлы</v>
          </cell>
        </row>
        <row r="104">
          <cell r="A104" t="str">
            <v>Штанги насосные</v>
          </cell>
        </row>
        <row r="105">
          <cell r="A105" t="str">
            <v>Штоки устьевые</v>
          </cell>
        </row>
        <row r="106">
          <cell r="A106" t="str">
            <v>Электродвигатели и з/ч к ним</v>
          </cell>
        </row>
        <row r="107">
          <cell r="A107" t="str">
            <v>Электроэнергия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K82"/>
  <sheetViews>
    <sheetView tabSelected="1" zoomScaleNormal="100" workbookViewId="0">
      <selection activeCell="B6" sqref="B6"/>
    </sheetView>
  </sheetViews>
  <sheetFormatPr defaultRowHeight="12.75" x14ac:dyDescent="0.2"/>
  <cols>
    <col min="1" max="1" width="8" style="14" customWidth="1"/>
    <col min="2" max="2" width="26.28515625" style="15" customWidth="1"/>
    <col min="3" max="3" width="18" style="14" customWidth="1"/>
    <col min="4" max="4" width="44.42578125" style="16" customWidth="1"/>
    <col min="5" max="5" width="15.7109375" style="14" customWidth="1"/>
    <col min="6" max="6" width="17.140625" style="17" customWidth="1"/>
    <col min="7" max="7" width="8.28515625" style="14" customWidth="1"/>
    <col min="8" max="8" width="16" style="14" customWidth="1"/>
    <col min="9" max="9" width="14.5703125" style="18" customWidth="1"/>
    <col min="10" max="10" width="20.140625" style="14" customWidth="1"/>
    <col min="11" max="11" width="19.42578125" style="16" customWidth="1"/>
    <col min="12" max="16384" width="9.140625" style="4"/>
  </cols>
  <sheetData>
    <row r="2" spans="1:11" x14ac:dyDescent="0.2">
      <c r="A2" s="27" t="s">
        <v>177</v>
      </c>
      <c r="B2" s="27"/>
    </row>
    <row r="3" spans="1:11" x14ac:dyDescent="0.2">
      <c r="A3" s="28" t="s">
        <v>178</v>
      </c>
      <c r="B3" s="28"/>
      <c r="C3" s="28"/>
      <c r="J3" s="26"/>
      <c r="K3" s="26"/>
    </row>
    <row r="4" spans="1:11" s="5" customFormat="1" ht="38.25" customHeight="1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176</v>
      </c>
      <c r="G4" s="1" t="s">
        <v>5</v>
      </c>
      <c r="H4" s="1" t="s">
        <v>6</v>
      </c>
      <c r="I4" s="3" t="s">
        <v>174</v>
      </c>
      <c r="J4" s="1" t="s">
        <v>175</v>
      </c>
      <c r="K4" s="1" t="s">
        <v>172</v>
      </c>
    </row>
    <row r="5" spans="1:11" ht="51" customHeight="1" x14ac:dyDescent="0.2">
      <c r="A5" s="6">
        <v>1</v>
      </c>
      <c r="B5" s="7" t="s">
        <v>10</v>
      </c>
      <c r="C5" s="8" t="s">
        <v>65</v>
      </c>
      <c r="D5" s="7" t="s">
        <v>29</v>
      </c>
      <c r="E5" s="9">
        <v>40908</v>
      </c>
      <c r="F5" s="10">
        <v>233918.33309999999</v>
      </c>
      <c r="G5" s="8" t="s">
        <v>7</v>
      </c>
      <c r="H5" s="8">
        <v>1</v>
      </c>
      <c r="I5" s="10">
        <f>F5*H5</f>
        <v>233918.33309999999</v>
      </c>
      <c r="J5" s="8" t="s">
        <v>167</v>
      </c>
      <c r="K5" s="7" t="s">
        <v>173</v>
      </c>
    </row>
    <row r="6" spans="1:11" ht="25.5" x14ac:dyDescent="0.2">
      <c r="A6" s="6">
        <v>2</v>
      </c>
      <c r="B6" s="7" t="s">
        <v>10</v>
      </c>
      <c r="C6" s="8" t="s">
        <v>66</v>
      </c>
      <c r="D6" s="7" t="s">
        <v>11</v>
      </c>
      <c r="E6" s="9">
        <v>40800</v>
      </c>
      <c r="F6" s="10">
        <v>232377.05290000001</v>
      </c>
      <c r="G6" s="8" t="s">
        <v>7</v>
      </c>
      <c r="H6" s="8">
        <v>2</v>
      </c>
      <c r="I6" s="10">
        <f t="shared" ref="I6:I69" si="0">F6*H6</f>
        <v>464754.10580000002</v>
      </c>
      <c r="J6" s="8" t="s">
        <v>167</v>
      </c>
      <c r="K6" s="7" t="s">
        <v>173</v>
      </c>
    </row>
    <row r="7" spans="1:11" ht="25.5" x14ac:dyDescent="0.2">
      <c r="A7" s="6">
        <v>3</v>
      </c>
      <c r="B7" s="7" t="s">
        <v>9</v>
      </c>
      <c r="C7" s="8" t="s">
        <v>67</v>
      </c>
      <c r="D7" s="7" t="s">
        <v>15</v>
      </c>
      <c r="E7" s="9">
        <v>40807</v>
      </c>
      <c r="F7" s="10">
        <v>545684.68870000006</v>
      </c>
      <c r="G7" s="8" t="s">
        <v>7</v>
      </c>
      <c r="H7" s="8">
        <v>1</v>
      </c>
      <c r="I7" s="10">
        <f t="shared" si="0"/>
        <v>545684.68870000006</v>
      </c>
      <c r="J7" s="8" t="s">
        <v>64</v>
      </c>
      <c r="K7" s="7" t="s">
        <v>173</v>
      </c>
    </row>
    <row r="8" spans="1:11" ht="25.5" x14ac:dyDescent="0.2">
      <c r="A8" s="6">
        <v>4</v>
      </c>
      <c r="B8" s="7" t="s">
        <v>9</v>
      </c>
      <c r="C8" s="8" t="s">
        <v>68</v>
      </c>
      <c r="D8" s="7" t="s">
        <v>16</v>
      </c>
      <c r="E8" s="9">
        <v>40807</v>
      </c>
      <c r="F8" s="10">
        <v>545684.68870000006</v>
      </c>
      <c r="G8" s="8" t="s">
        <v>7</v>
      </c>
      <c r="H8" s="8">
        <v>1</v>
      </c>
      <c r="I8" s="10">
        <f t="shared" si="0"/>
        <v>545684.68870000006</v>
      </c>
      <c r="J8" s="8" t="s">
        <v>64</v>
      </c>
      <c r="K8" s="7" t="s">
        <v>173</v>
      </c>
    </row>
    <row r="9" spans="1:11" ht="25.5" x14ac:dyDescent="0.2">
      <c r="A9" s="6">
        <v>5</v>
      </c>
      <c r="B9" s="7" t="s">
        <v>9</v>
      </c>
      <c r="C9" s="8" t="s">
        <v>69</v>
      </c>
      <c r="D9" s="7" t="s">
        <v>17</v>
      </c>
      <c r="E9" s="9">
        <v>40807</v>
      </c>
      <c r="F9" s="10">
        <v>545684.68870000006</v>
      </c>
      <c r="G9" s="8" t="s">
        <v>7</v>
      </c>
      <c r="H9" s="8">
        <v>1</v>
      </c>
      <c r="I9" s="10">
        <f t="shared" si="0"/>
        <v>545684.68870000006</v>
      </c>
      <c r="J9" s="8" t="s">
        <v>64</v>
      </c>
      <c r="K9" s="7" t="s">
        <v>173</v>
      </c>
    </row>
    <row r="10" spans="1:11" ht="25.5" x14ac:dyDescent="0.2">
      <c r="A10" s="6">
        <v>6</v>
      </c>
      <c r="B10" s="7" t="s">
        <v>9</v>
      </c>
      <c r="C10" s="8" t="s">
        <v>70</v>
      </c>
      <c r="D10" s="7" t="s">
        <v>18</v>
      </c>
      <c r="E10" s="9">
        <v>40807</v>
      </c>
      <c r="F10" s="10">
        <v>545684.68870000006</v>
      </c>
      <c r="G10" s="8" t="s">
        <v>7</v>
      </c>
      <c r="H10" s="8">
        <v>1</v>
      </c>
      <c r="I10" s="10">
        <f t="shared" si="0"/>
        <v>545684.68870000006</v>
      </c>
      <c r="J10" s="8" t="s">
        <v>64</v>
      </c>
      <c r="K10" s="7" t="s">
        <v>173</v>
      </c>
    </row>
    <row r="11" spans="1:11" ht="25.5" x14ac:dyDescent="0.2">
      <c r="A11" s="6">
        <v>7</v>
      </c>
      <c r="B11" s="7" t="s">
        <v>9</v>
      </c>
      <c r="C11" s="8" t="s">
        <v>71</v>
      </c>
      <c r="D11" s="7" t="s">
        <v>19</v>
      </c>
      <c r="E11" s="9">
        <v>40807</v>
      </c>
      <c r="F11" s="10">
        <v>545684.69880000001</v>
      </c>
      <c r="G11" s="8" t="s">
        <v>7</v>
      </c>
      <c r="H11" s="8">
        <v>1</v>
      </c>
      <c r="I11" s="10">
        <f t="shared" si="0"/>
        <v>545684.69880000001</v>
      </c>
      <c r="J11" s="8" t="s">
        <v>64</v>
      </c>
      <c r="K11" s="7" t="s">
        <v>173</v>
      </c>
    </row>
    <row r="12" spans="1:11" ht="25.5" x14ac:dyDescent="0.2">
      <c r="A12" s="6">
        <v>8</v>
      </c>
      <c r="B12" s="7" t="s">
        <v>9</v>
      </c>
      <c r="C12" s="8" t="s">
        <v>72</v>
      </c>
      <c r="D12" s="7" t="s">
        <v>20</v>
      </c>
      <c r="E12" s="9">
        <v>40807</v>
      </c>
      <c r="F12" s="10">
        <v>545684.68870000006</v>
      </c>
      <c r="G12" s="8" t="s">
        <v>7</v>
      </c>
      <c r="H12" s="8">
        <v>1</v>
      </c>
      <c r="I12" s="10">
        <f t="shared" si="0"/>
        <v>545684.68870000006</v>
      </c>
      <c r="J12" s="8" t="s">
        <v>64</v>
      </c>
      <c r="K12" s="7" t="s">
        <v>173</v>
      </c>
    </row>
    <row r="13" spans="1:11" ht="25.5" x14ac:dyDescent="0.2">
      <c r="A13" s="6">
        <v>9</v>
      </c>
      <c r="B13" s="7" t="s">
        <v>9</v>
      </c>
      <c r="C13" s="8" t="s">
        <v>73</v>
      </c>
      <c r="D13" s="7" t="s">
        <v>21</v>
      </c>
      <c r="E13" s="9">
        <v>40807</v>
      </c>
      <c r="F13" s="10">
        <v>545684.69880000001</v>
      </c>
      <c r="G13" s="8" t="s">
        <v>7</v>
      </c>
      <c r="H13" s="8">
        <v>1</v>
      </c>
      <c r="I13" s="10">
        <f t="shared" si="0"/>
        <v>545684.69880000001</v>
      </c>
      <c r="J13" s="8" t="s">
        <v>64</v>
      </c>
      <c r="K13" s="7" t="s">
        <v>173</v>
      </c>
    </row>
    <row r="14" spans="1:11" ht="25.5" x14ac:dyDescent="0.2">
      <c r="A14" s="6">
        <v>10</v>
      </c>
      <c r="B14" s="7" t="s">
        <v>9</v>
      </c>
      <c r="C14" s="8" t="s">
        <v>74</v>
      </c>
      <c r="D14" s="7" t="s">
        <v>22</v>
      </c>
      <c r="E14" s="9">
        <v>40807</v>
      </c>
      <c r="F14" s="10">
        <v>545684.69880000001</v>
      </c>
      <c r="G14" s="8" t="s">
        <v>7</v>
      </c>
      <c r="H14" s="8">
        <v>1</v>
      </c>
      <c r="I14" s="10">
        <f t="shared" si="0"/>
        <v>545684.69880000001</v>
      </c>
      <c r="J14" s="8" t="s">
        <v>64</v>
      </c>
      <c r="K14" s="7" t="s">
        <v>173</v>
      </c>
    </row>
    <row r="15" spans="1:11" ht="25.5" x14ac:dyDescent="0.2">
      <c r="A15" s="6">
        <v>11</v>
      </c>
      <c r="B15" s="7" t="s">
        <v>9</v>
      </c>
      <c r="C15" s="8" t="s">
        <v>75</v>
      </c>
      <c r="D15" s="7" t="s">
        <v>23</v>
      </c>
      <c r="E15" s="9">
        <v>40807</v>
      </c>
      <c r="F15" s="10">
        <v>545684.68870000006</v>
      </c>
      <c r="G15" s="8" t="s">
        <v>7</v>
      </c>
      <c r="H15" s="8">
        <v>1</v>
      </c>
      <c r="I15" s="10">
        <f t="shared" si="0"/>
        <v>545684.68870000006</v>
      </c>
      <c r="J15" s="8" t="s">
        <v>64</v>
      </c>
      <c r="K15" s="7" t="s">
        <v>173</v>
      </c>
    </row>
    <row r="16" spans="1:11" ht="25.5" x14ac:dyDescent="0.2">
      <c r="A16" s="6">
        <v>12</v>
      </c>
      <c r="B16" s="7" t="s">
        <v>9</v>
      </c>
      <c r="C16" s="8" t="s">
        <v>76</v>
      </c>
      <c r="D16" s="7" t="s">
        <v>24</v>
      </c>
      <c r="E16" s="9">
        <v>40807</v>
      </c>
      <c r="F16" s="10">
        <v>545684.68870000006</v>
      </c>
      <c r="G16" s="8" t="s">
        <v>7</v>
      </c>
      <c r="H16" s="8">
        <v>1</v>
      </c>
      <c r="I16" s="10">
        <f t="shared" si="0"/>
        <v>545684.68870000006</v>
      </c>
      <c r="J16" s="6" t="s">
        <v>64</v>
      </c>
      <c r="K16" s="11" t="s">
        <v>173</v>
      </c>
    </row>
    <row r="17" spans="1:11" ht="25.5" x14ac:dyDescent="0.2">
      <c r="A17" s="6">
        <v>13</v>
      </c>
      <c r="B17" s="7" t="s">
        <v>9</v>
      </c>
      <c r="C17" s="8" t="s">
        <v>77</v>
      </c>
      <c r="D17" s="7" t="s">
        <v>25</v>
      </c>
      <c r="E17" s="9">
        <v>40807</v>
      </c>
      <c r="F17" s="10">
        <v>545684.68870000006</v>
      </c>
      <c r="G17" s="8" t="s">
        <v>7</v>
      </c>
      <c r="H17" s="8">
        <v>1</v>
      </c>
      <c r="I17" s="10">
        <f t="shared" si="0"/>
        <v>545684.68870000006</v>
      </c>
      <c r="J17" s="6" t="s">
        <v>64</v>
      </c>
      <c r="K17" s="11" t="s">
        <v>173</v>
      </c>
    </row>
    <row r="18" spans="1:11" ht="25.5" x14ac:dyDescent="0.2">
      <c r="A18" s="6">
        <v>14</v>
      </c>
      <c r="B18" s="7" t="s">
        <v>9</v>
      </c>
      <c r="C18" s="8" t="s">
        <v>78</v>
      </c>
      <c r="D18" s="7" t="s">
        <v>26</v>
      </c>
      <c r="E18" s="9">
        <v>40807</v>
      </c>
      <c r="F18" s="10">
        <v>545684.68870000006</v>
      </c>
      <c r="G18" s="8" t="s">
        <v>7</v>
      </c>
      <c r="H18" s="8">
        <v>1</v>
      </c>
      <c r="I18" s="10">
        <f t="shared" si="0"/>
        <v>545684.68870000006</v>
      </c>
      <c r="J18" s="6" t="s">
        <v>64</v>
      </c>
      <c r="K18" s="11" t="s">
        <v>173</v>
      </c>
    </row>
    <row r="19" spans="1:11" ht="25.5" x14ac:dyDescent="0.2">
      <c r="A19" s="6">
        <v>15</v>
      </c>
      <c r="B19" s="7" t="s">
        <v>9</v>
      </c>
      <c r="C19" s="8" t="s">
        <v>79</v>
      </c>
      <c r="D19" s="7" t="s">
        <v>27</v>
      </c>
      <c r="E19" s="9">
        <v>40807</v>
      </c>
      <c r="F19" s="10">
        <v>545684.67859999998</v>
      </c>
      <c r="G19" s="8" t="s">
        <v>7</v>
      </c>
      <c r="H19" s="8">
        <v>1</v>
      </c>
      <c r="I19" s="10">
        <f t="shared" si="0"/>
        <v>545684.67859999998</v>
      </c>
      <c r="J19" s="6" t="s">
        <v>64</v>
      </c>
      <c r="K19" s="11" t="s">
        <v>173</v>
      </c>
    </row>
    <row r="20" spans="1:11" ht="25.5" x14ac:dyDescent="0.2">
      <c r="A20" s="6">
        <v>16</v>
      </c>
      <c r="B20" s="7" t="s">
        <v>9</v>
      </c>
      <c r="C20" s="8" t="s">
        <v>80</v>
      </c>
      <c r="D20" s="7" t="s">
        <v>28</v>
      </c>
      <c r="E20" s="9">
        <v>40908</v>
      </c>
      <c r="F20" s="10">
        <v>545684.67859999998</v>
      </c>
      <c r="G20" s="8" t="s">
        <v>7</v>
      </c>
      <c r="H20" s="8">
        <v>1</v>
      </c>
      <c r="I20" s="10">
        <f t="shared" si="0"/>
        <v>545684.67859999998</v>
      </c>
      <c r="J20" s="6" t="s">
        <v>64</v>
      </c>
      <c r="K20" s="11" t="s">
        <v>173</v>
      </c>
    </row>
    <row r="21" spans="1:11" ht="25.5" x14ac:dyDescent="0.2">
      <c r="A21" s="6">
        <v>17</v>
      </c>
      <c r="B21" s="7" t="s">
        <v>9</v>
      </c>
      <c r="C21" s="8" t="s">
        <v>81</v>
      </c>
      <c r="D21" s="7" t="s">
        <v>40</v>
      </c>
      <c r="E21" s="9">
        <v>41000</v>
      </c>
      <c r="F21" s="10">
        <v>592419.54</v>
      </c>
      <c r="G21" s="8" t="s">
        <v>63</v>
      </c>
      <c r="H21" s="8">
        <v>1</v>
      </c>
      <c r="I21" s="10">
        <f t="shared" si="0"/>
        <v>592419.54</v>
      </c>
      <c r="J21" s="6" t="s">
        <v>64</v>
      </c>
      <c r="K21" s="11" t="s">
        <v>173</v>
      </c>
    </row>
    <row r="22" spans="1:11" ht="25.5" x14ac:dyDescent="0.2">
      <c r="A22" s="6">
        <v>18</v>
      </c>
      <c r="B22" s="7" t="s">
        <v>9</v>
      </c>
      <c r="C22" s="8" t="s">
        <v>82</v>
      </c>
      <c r="D22" s="7" t="s">
        <v>41</v>
      </c>
      <c r="E22" s="9">
        <v>41000</v>
      </c>
      <c r="F22" s="10">
        <v>592419.54</v>
      </c>
      <c r="G22" s="8" t="s">
        <v>63</v>
      </c>
      <c r="H22" s="8">
        <v>1</v>
      </c>
      <c r="I22" s="10">
        <f t="shared" si="0"/>
        <v>592419.54</v>
      </c>
      <c r="J22" s="6" t="s">
        <v>64</v>
      </c>
      <c r="K22" s="11" t="s">
        <v>173</v>
      </c>
    </row>
    <row r="23" spans="1:11" ht="25.5" x14ac:dyDescent="0.2">
      <c r="A23" s="6">
        <v>19</v>
      </c>
      <c r="B23" s="7" t="s">
        <v>9</v>
      </c>
      <c r="C23" s="8" t="s">
        <v>83</v>
      </c>
      <c r="D23" s="7" t="s">
        <v>42</v>
      </c>
      <c r="E23" s="9">
        <v>41000</v>
      </c>
      <c r="F23" s="10">
        <v>592419.54</v>
      </c>
      <c r="G23" s="8" t="s">
        <v>63</v>
      </c>
      <c r="H23" s="8">
        <v>1</v>
      </c>
      <c r="I23" s="10">
        <f t="shared" si="0"/>
        <v>592419.54</v>
      </c>
      <c r="J23" s="6" t="s">
        <v>64</v>
      </c>
      <c r="K23" s="11" t="s">
        <v>173</v>
      </c>
    </row>
    <row r="24" spans="1:11" ht="25.5" x14ac:dyDescent="0.2">
      <c r="A24" s="6">
        <v>20</v>
      </c>
      <c r="B24" s="7" t="s">
        <v>9</v>
      </c>
      <c r="C24" s="8" t="s">
        <v>84</v>
      </c>
      <c r="D24" s="7" t="s">
        <v>43</v>
      </c>
      <c r="E24" s="9">
        <v>41000</v>
      </c>
      <c r="F24" s="10">
        <v>592419.54</v>
      </c>
      <c r="G24" s="8" t="s">
        <v>63</v>
      </c>
      <c r="H24" s="8">
        <v>1</v>
      </c>
      <c r="I24" s="10">
        <f t="shared" si="0"/>
        <v>592419.54</v>
      </c>
      <c r="J24" s="6" t="s">
        <v>64</v>
      </c>
      <c r="K24" s="11" t="s">
        <v>173</v>
      </c>
    </row>
    <row r="25" spans="1:11" ht="25.5" x14ac:dyDescent="0.2">
      <c r="A25" s="6">
        <v>21</v>
      </c>
      <c r="B25" s="7" t="s">
        <v>9</v>
      </c>
      <c r="C25" s="8" t="s">
        <v>85</v>
      </c>
      <c r="D25" s="7" t="s">
        <v>44</v>
      </c>
      <c r="E25" s="9">
        <v>41000</v>
      </c>
      <c r="F25" s="10">
        <v>592419.54</v>
      </c>
      <c r="G25" s="8" t="s">
        <v>63</v>
      </c>
      <c r="H25" s="8">
        <v>1</v>
      </c>
      <c r="I25" s="10">
        <f t="shared" si="0"/>
        <v>592419.54</v>
      </c>
      <c r="J25" s="6" t="s">
        <v>64</v>
      </c>
      <c r="K25" s="11" t="s">
        <v>173</v>
      </c>
    </row>
    <row r="26" spans="1:11" ht="25.5" x14ac:dyDescent="0.2">
      <c r="A26" s="6">
        <v>22</v>
      </c>
      <c r="B26" s="7" t="s">
        <v>9</v>
      </c>
      <c r="C26" s="8" t="s">
        <v>86</v>
      </c>
      <c r="D26" s="7" t="s">
        <v>45</v>
      </c>
      <c r="E26" s="9">
        <v>41000</v>
      </c>
      <c r="F26" s="10">
        <v>592419.54</v>
      </c>
      <c r="G26" s="8" t="s">
        <v>63</v>
      </c>
      <c r="H26" s="8">
        <v>1</v>
      </c>
      <c r="I26" s="10">
        <f t="shared" si="0"/>
        <v>592419.54</v>
      </c>
      <c r="J26" s="6" t="s">
        <v>64</v>
      </c>
      <c r="K26" s="11" t="s">
        <v>173</v>
      </c>
    </row>
    <row r="27" spans="1:11" ht="25.5" x14ac:dyDescent="0.2">
      <c r="A27" s="6">
        <v>23</v>
      </c>
      <c r="B27" s="7" t="s">
        <v>9</v>
      </c>
      <c r="C27" s="8" t="s">
        <v>87</v>
      </c>
      <c r="D27" s="7" t="s">
        <v>46</v>
      </c>
      <c r="E27" s="9">
        <v>41000</v>
      </c>
      <c r="F27" s="10">
        <v>592419.54</v>
      </c>
      <c r="G27" s="8" t="s">
        <v>63</v>
      </c>
      <c r="H27" s="8">
        <v>1</v>
      </c>
      <c r="I27" s="10">
        <f t="shared" si="0"/>
        <v>592419.54</v>
      </c>
      <c r="J27" s="6" t="s">
        <v>64</v>
      </c>
      <c r="K27" s="11" t="s">
        <v>173</v>
      </c>
    </row>
    <row r="28" spans="1:11" x14ac:dyDescent="0.2">
      <c r="A28" s="6">
        <v>24</v>
      </c>
      <c r="B28" s="7" t="s">
        <v>38</v>
      </c>
      <c r="C28" s="8" t="s">
        <v>88</v>
      </c>
      <c r="D28" s="7" t="s">
        <v>39</v>
      </c>
      <c r="E28" s="9">
        <v>41003</v>
      </c>
      <c r="F28" s="10">
        <v>127542.8</v>
      </c>
      <c r="G28" s="8" t="s">
        <v>63</v>
      </c>
      <c r="H28" s="8">
        <v>2</v>
      </c>
      <c r="I28" s="10">
        <f t="shared" si="0"/>
        <v>255085.6</v>
      </c>
      <c r="J28" s="8" t="s">
        <v>64</v>
      </c>
      <c r="K28" s="7" t="s">
        <v>173</v>
      </c>
    </row>
    <row r="29" spans="1:11" x14ac:dyDescent="0.2">
      <c r="A29" s="6">
        <v>25</v>
      </c>
      <c r="B29" s="7" t="s">
        <v>30</v>
      </c>
      <c r="C29" s="8" t="s">
        <v>89</v>
      </c>
      <c r="D29" s="7" t="s">
        <v>31</v>
      </c>
      <c r="E29" s="9" t="s">
        <v>90</v>
      </c>
      <c r="F29" s="10">
        <v>2479.7996944444444</v>
      </c>
      <c r="G29" s="8" t="s">
        <v>63</v>
      </c>
      <c r="H29" s="8">
        <v>18</v>
      </c>
      <c r="I29" s="10">
        <f t="shared" si="0"/>
        <v>44636.394500000002</v>
      </c>
      <c r="J29" s="8" t="s">
        <v>64</v>
      </c>
      <c r="K29" s="7" t="s">
        <v>173</v>
      </c>
    </row>
    <row r="30" spans="1:11" x14ac:dyDescent="0.2">
      <c r="A30" s="6">
        <v>26</v>
      </c>
      <c r="B30" s="7" t="s">
        <v>30</v>
      </c>
      <c r="C30" s="8" t="s">
        <v>91</v>
      </c>
      <c r="D30" s="7" t="s">
        <v>35</v>
      </c>
      <c r="E30" s="9" t="s">
        <v>92</v>
      </c>
      <c r="F30" s="10">
        <v>2327.2405571428571</v>
      </c>
      <c r="G30" s="8" t="s">
        <v>63</v>
      </c>
      <c r="H30" s="8">
        <v>7</v>
      </c>
      <c r="I30" s="10">
        <f t="shared" si="0"/>
        <v>16290.6839</v>
      </c>
      <c r="J30" s="8" t="s">
        <v>64</v>
      </c>
      <c r="K30" s="7" t="s">
        <v>173</v>
      </c>
    </row>
    <row r="31" spans="1:11" x14ac:dyDescent="0.2">
      <c r="A31" s="6">
        <v>27</v>
      </c>
      <c r="B31" s="7" t="s">
        <v>30</v>
      </c>
      <c r="C31" s="8" t="s">
        <v>93</v>
      </c>
      <c r="D31" s="7" t="s">
        <v>34</v>
      </c>
      <c r="E31" s="9">
        <v>40892</v>
      </c>
      <c r="F31" s="10">
        <v>4040.74235</v>
      </c>
      <c r="G31" s="8" t="s">
        <v>63</v>
      </c>
      <c r="H31" s="8">
        <v>4</v>
      </c>
      <c r="I31" s="10">
        <f t="shared" si="0"/>
        <v>16162.9694</v>
      </c>
      <c r="J31" s="8" t="s">
        <v>64</v>
      </c>
      <c r="K31" s="7" t="s">
        <v>173</v>
      </c>
    </row>
    <row r="32" spans="1:11" x14ac:dyDescent="0.2">
      <c r="A32" s="6">
        <v>28</v>
      </c>
      <c r="B32" s="7" t="s">
        <v>36</v>
      </c>
      <c r="C32" s="8" t="s">
        <v>94</v>
      </c>
      <c r="D32" s="7" t="s">
        <v>37</v>
      </c>
      <c r="E32" s="9">
        <v>40982</v>
      </c>
      <c r="F32" s="10">
        <v>80149295.844599992</v>
      </c>
      <c r="G32" s="8" t="s">
        <v>63</v>
      </c>
      <c r="H32" s="8">
        <v>1</v>
      </c>
      <c r="I32" s="10">
        <f t="shared" si="0"/>
        <v>80149295.844599992</v>
      </c>
      <c r="J32" s="8" t="s">
        <v>64</v>
      </c>
      <c r="K32" s="7" t="s">
        <v>173</v>
      </c>
    </row>
    <row r="33" spans="1:11" ht="25.5" customHeight="1" x14ac:dyDescent="0.2">
      <c r="A33" s="6">
        <v>29</v>
      </c>
      <c r="B33" s="7" t="s">
        <v>12</v>
      </c>
      <c r="C33" s="8" t="s">
        <v>95</v>
      </c>
      <c r="D33" s="7" t="s">
        <v>13</v>
      </c>
      <c r="E33" s="9">
        <v>40791</v>
      </c>
      <c r="F33" s="10">
        <v>62256.445061538463</v>
      </c>
      <c r="G33" s="8" t="s">
        <v>7</v>
      </c>
      <c r="H33" s="8">
        <v>13</v>
      </c>
      <c r="I33" s="10">
        <f t="shared" si="0"/>
        <v>809333.78580000007</v>
      </c>
      <c r="J33" s="6" t="s">
        <v>64</v>
      </c>
      <c r="K33" s="11" t="s">
        <v>173</v>
      </c>
    </row>
    <row r="34" spans="1:11" ht="25.5" x14ac:dyDescent="0.2">
      <c r="A34" s="6">
        <v>30</v>
      </c>
      <c r="B34" s="7" t="s">
        <v>12</v>
      </c>
      <c r="C34" s="8" t="s">
        <v>96</v>
      </c>
      <c r="D34" s="7" t="s">
        <v>14</v>
      </c>
      <c r="E34" s="9">
        <v>40791</v>
      </c>
      <c r="F34" s="10">
        <v>89176.869299999991</v>
      </c>
      <c r="G34" s="8" t="s">
        <v>7</v>
      </c>
      <c r="H34" s="8">
        <v>1</v>
      </c>
      <c r="I34" s="10">
        <f t="shared" si="0"/>
        <v>89176.869299999991</v>
      </c>
      <c r="J34" s="6" t="s">
        <v>64</v>
      </c>
      <c r="K34" s="11" t="s">
        <v>173</v>
      </c>
    </row>
    <row r="35" spans="1:11" ht="25.5" x14ac:dyDescent="0.2">
      <c r="A35" s="6">
        <v>31</v>
      </c>
      <c r="B35" s="7" t="s">
        <v>32</v>
      </c>
      <c r="C35" s="8" t="s">
        <v>97</v>
      </c>
      <c r="D35" s="7" t="s">
        <v>33</v>
      </c>
      <c r="E35" s="9">
        <v>40907</v>
      </c>
      <c r="F35" s="10">
        <v>1095.9535249999999</v>
      </c>
      <c r="G35" s="8" t="s">
        <v>63</v>
      </c>
      <c r="H35" s="8">
        <v>22</v>
      </c>
      <c r="I35" s="10">
        <f t="shared" si="0"/>
        <v>24110.977549999996</v>
      </c>
      <c r="J35" s="8" t="s">
        <v>64</v>
      </c>
      <c r="K35" s="7" t="s">
        <v>173</v>
      </c>
    </row>
    <row r="36" spans="1:11" ht="25.5" x14ac:dyDescent="0.2">
      <c r="A36" s="6">
        <v>32</v>
      </c>
      <c r="B36" s="7" t="s">
        <v>32</v>
      </c>
      <c r="C36" s="8" t="s">
        <v>98</v>
      </c>
      <c r="D36" s="7" t="s">
        <v>50</v>
      </c>
      <c r="E36" s="9">
        <v>41373</v>
      </c>
      <c r="F36" s="10">
        <v>2809.4564</v>
      </c>
      <c r="G36" s="8" t="s">
        <v>7</v>
      </c>
      <c r="H36" s="8">
        <v>4</v>
      </c>
      <c r="I36" s="10">
        <f t="shared" si="0"/>
        <v>11237.8256</v>
      </c>
      <c r="J36" s="8" t="s">
        <v>64</v>
      </c>
      <c r="K36" s="7"/>
    </row>
    <row r="37" spans="1:11" x14ac:dyDescent="0.2">
      <c r="A37" s="6">
        <v>33</v>
      </c>
      <c r="B37" s="7" t="s">
        <v>47</v>
      </c>
      <c r="C37" s="8" t="s">
        <v>100</v>
      </c>
      <c r="D37" s="7" t="s">
        <v>48</v>
      </c>
      <c r="E37" s="9" t="s">
        <v>101</v>
      </c>
      <c r="F37" s="10">
        <v>536446.35</v>
      </c>
      <c r="G37" s="8" t="s">
        <v>63</v>
      </c>
      <c r="H37" s="8">
        <v>1</v>
      </c>
      <c r="I37" s="10">
        <f t="shared" si="0"/>
        <v>536446.35</v>
      </c>
      <c r="J37" s="8" t="s">
        <v>64</v>
      </c>
      <c r="K37" s="7" t="s">
        <v>173</v>
      </c>
    </row>
    <row r="38" spans="1:11" ht="25.5" x14ac:dyDescent="0.2">
      <c r="A38" s="6">
        <v>34</v>
      </c>
      <c r="B38" s="7" t="s">
        <v>8</v>
      </c>
      <c r="C38" s="8" t="s">
        <v>116</v>
      </c>
      <c r="D38" s="7" t="s">
        <v>187</v>
      </c>
      <c r="E38" s="9">
        <v>42114</v>
      </c>
      <c r="F38" s="10">
        <v>77563.040899999993</v>
      </c>
      <c r="G38" s="8" t="s">
        <v>63</v>
      </c>
      <c r="H38" s="8">
        <v>2</v>
      </c>
      <c r="I38" s="10">
        <f t="shared" si="0"/>
        <v>155126.08179999999</v>
      </c>
      <c r="J38" s="8" t="s">
        <v>64</v>
      </c>
      <c r="K38" s="7" t="s">
        <v>173</v>
      </c>
    </row>
    <row r="39" spans="1:11" ht="25.5" x14ac:dyDescent="0.2">
      <c r="A39" s="6">
        <v>35</v>
      </c>
      <c r="B39" s="7" t="s">
        <v>10</v>
      </c>
      <c r="C39" s="8" t="s">
        <v>131</v>
      </c>
      <c r="D39" s="7" t="s">
        <v>118</v>
      </c>
      <c r="E39" s="9">
        <v>40907</v>
      </c>
      <c r="F39" s="10">
        <v>106086.796825</v>
      </c>
      <c r="G39" s="8" t="s">
        <v>63</v>
      </c>
      <c r="H39" s="8">
        <v>4</v>
      </c>
      <c r="I39" s="10">
        <f t="shared" si="0"/>
        <v>424347.18729999999</v>
      </c>
      <c r="J39" s="8" t="s">
        <v>64</v>
      </c>
      <c r="K39" s="7" t="s">
        <v>173</v>
      </c>
    </row>
    <row r="40" spans="1:11" ht="25.5" x14ac:dyDescent="0.2">
      <c r="A40" s="6">
        <v>36</v>
      </c>
      <c r="B40" s="7" t="s">
        <v>10</v>
      </c>
      <c r="C40" s="8" t="s">
        <v>132</v>
      </c>
      <c r="D40" s="7" t="s">
        <v>119</v>
      </c>
      <c r="E40" s="9">
        <v>40907</v>
      </c>
      <c r="F40" s="10">
        <v>186460.56420000002</v>
      </c>
      <c r="G40" s="8" t="s">
        <v>63</v>
      </c>
      <c r="H40" s="8">
        <v>1</v>
      </c>
      <c r="I40" s="10">
        <f t="shared" si="0"/>
        <v>186460.56420000002</v>
      </c>
      <c r="J40" s="8" t="s">
        <v>64</v>
      </c>
      <c r="K40" s="7" t="s">
        <v>173</v>
      </c>
    </row>
    <row r="41" spans="1:11" ht="25.5" x14ac:dyDescent="0.2">
      <c r="A41" s="6">
        <v>37</v>
      </c>
      <c r="B41" s="7" t="s">
        <v>10</v>
      </c>
      <c r="C41" s="8" t="s">
        <v>133</v>
      </c>
      <c r="D41" s="7" t="s">
        <v>120</v>
      </c>
      <c r="E41" s="9">
        <v>40907</v>
      </c>
      <c r="F41" s="10">
        <v>12319.596200000002</v>
      </c>
      <c r="G41" s="8" t="s">
        <v>63</v>
      </c>
      <c r="H41" s="8">
        <v>11</v>
      </c>
      <c r="I41" s="10">
        <f t="shared" si="0"/>
        <v>135515.55820000003</v>
      </c>
      <c r="J41" s="8" t="s">
        <v>64</v>
      </c>
      <c r="K41" s="7" t="s">
        <v>173</v>
      </c>
    </row>
    <row r="42" spans="1:11" ht="25.5" x14ac:dyDescent="0.2">
      <c r="A42" s="6">
        <v>38</v>
      </c>
      <c r="B42" s="7" t="s">
        <v>10</v>
      </c>
      <c r="C42" s="8" t="s">
        <v>134</v>
      </c>
      <c r="D42" s="7" t="s">
        <v>121</v>
      </c>
      <c r="E42" s="9">
        <v>41891</v>
      </c>
      <c r="F42" s="10">
        <v>1990.9153666666664</v>
      </c>
      <c r="G42" s="8" t="s">
        <v>63</v>
      </c>
      <c r="H42" s="8">
        <v>3</v>
      </c>
      <c r="I42" s="10">
        <f t="shared" si="0"/>
        <v>5972.7460999999994</v>
      </c>
      <c r="J42" s="8" t="s">
        <v>64</v>
      </c>
      <c r="K42" s="7" t="s">
        <v>173</v>
      </c>
    </row>
    <row r="43" spans="1:11" ht="38.25" x14ac:dyDescent="0.2">
      <c r="A43" s="6">
        <v>39</v>
      </c>
      <c r="B43" s="7" t="s">
        <v>10</v>
      </c>
      <c r="C43" s="8" t="s">
        <v>135</v>
      </c>
      <c r="D43" s="7" t="s">
        <v>122</v>
      </c>
      <c r="E43" s="9">
        <v>41997</v>
      </c>
      <c r="F43" s="10">
        <v>30127.895999999997</v>
      </c>
      <c r="G43" s="8" t="s">
        <v>63</v>
      </c>
      <c r="H43" s="8">
        <v>1</v>
      </c>
      <c r="I43" s="10">
        <f t="shared" si="0"/>
        <v>30127.895999999997</v>
      </c>
      <c r="J43" s="8" t="s">
        <v>64</v>
      </c>
      <c r="K43" s="7" t="s">
        <v>173</v>
      </c>
    </row>
    <row r="44" spans="1:11" x14ac:dyDescent="0.2">
      <c r="A44" s="6">
        <v>40</v>
      </c>
      <c r="B44" s="7" t="s">
        <v>10</v>
      </c>
      <c r="C44" s="8" t="s">
        <v>136</v>
      </c>
      <c r="D44" s="7" t="s">
        <v>123</v>
      </c>
      <c r="E44" s="9">
        <v>40907</v>
      </c>
      <c r="F44" s="10">
        <v>13708.775450000001</v>
      </c>
      <c r="G44" s="8" t="s">
        <v>63</v>
      </c>
      <c r="H44" s="8">
        <v>14</v>
      </c>
      <c r="I44" s="10">
        <f t="shared" si="0"/>
        <v>191922.85630000001</v>
      </c>
      <c r="J44" s="8" t="s">
        <v>64</v>
      </c>
      <c r="K44" s="7" t="s">
        <v>173</v>
      </c>
    </row>
    <row r="45" spans="1:11" x14ac:dyDescent="0.2">
      <c r="A45" s="6">
        <v>41</v>
      </c>
      <c r="B45" s="7" t="s">
        <v>10</v>
      </c>
      <c r="C45" s="8" t="s">
        <v>137</v>
      </c>
      <c r="D45" s="7" t="s">
        <v>124</v>
      </c>
      <c r="E45" s="9">
        <v>40907</v>
      </c>
      <c r="F45" s="10">
        <v>21233.012849999999</v>
      </c>
      <c r="G45" s="8" t="s">
        <v>63</v>
      </c>
      <c r="H45" s="8">
        <v>2</v>
      </c>
      <c r="I45" s="10">
        <f t="shared" si="0"/>
        <v>42466.025699999998</v>
      </c>
      <c r="J45" s="8" t="s">
        <v>64</v>
      </c>
      <c r="K45" s="7" t="s">
        <v>173</v>
      </c>
    </row>
    <row r="46" spans="1:11" x14ac:dyDescent="0.2">
      <c r="A46" s="6">
        <v>42</v>
      </c>
      <c r="B46" s="7" t="s">
        <v>51</v>
      </c>
      <c r="C46" s="8" t="s">
        <v>138</v>
      </c>
      <c r="D46" s="7" t="s">
        <v>125</v>
      </c>
      <c r="E46" s="9">
        <v>40909</v>
      </c>
      <c r="F46" s="10">
        <v>124.45946677445433</v>
      </c>
      <c r="G46" s="8" t="s">
        <v>52</v>
      </c>
      <c r="H46" s="8">
        <v>841</v>
      </c>
      <c r="I46" s="10">
        <f t="shared" si="0"/>
        <v>104670.4115573161</v>
      </c>
      <c r="J46" s="8" t="s">
        <v>64</v>
      </c>
      <c r="K46" s="7" t="s">
        <v>173</v>
      </c>
    </row>
    <row r="47" spans="1:11" x14ac:dyDescent="0.2">
      <c r="A47" s="6">
        <v>43</v>
      </c>
      <c r="B47" s="7" t="s">
        <v>51</v>
      </c>
      <c r="C47" s="8" t="s">
        <v>139</v>
      </c>
      <c r="D47" s="7" t="s">
        <v>126</v>
      </c>
      <c r="E47" s="9">
        <v>41394</v>
      </c>
      <c r="F47" s="10">
        <v>315.11861880341877</v>
      </c>
      <c r="G47" s="8" t="s">
        <v>52</v>
      </c>
      <c r="H47" s="8">
        <v>62.5</v>
      </c>
      <c r="I47" s="10">
        <f t="shared" si="0"/>
        <v>19694.913675213673</v>
      </c>
      <c r="J47" s="8" t="s">
        <v>64</v>
      </c>
      <c r="K47" s="7" t="s">
        <v>173</v>
      </c>
    </row>
    <row r="48" spans="1:11" x14ac:dyDescent="0.2">
      <c r="A48" s="6">
        <v>44</v>
      </c>
      <c r="B48" s="7" t="s">
        <v>51</v>
      </c>
      <c r="C48" s="8" t="s">
        <v>140</v>
      </c>
      <c r="D48" s="7" t="s">
        <v>127</v>
      </c>
      <c r="E48" s="9">
        <v>41712</v>
      </c>
      <c r="F48" s="10">
        <v>991.32510000000002</v>
      </c>
      <c r="G48" s="8" t="s">
        <v>63</v>
      </c>
      <c r="H48" s="8">
        <v>92</v>
      </c>
      <c r="I48" s="10">
        <f t="shared" si="0"/>
        <v>91201.909199999995</v>
      </c>
      <c r="J48" s="8" t="s">
        <v>64</v>
      </c>
      <c r="K48" s="7" t="s">
        <v>173</v>
      </c>
    </row>
    <row r="49" spans="1:11" ht="25.5" x14ac:dyDescent="0.2">
      <c r="A49" s="6">
        <v>45</v>
      </c>
      <c r="B49" s="7" t="s">
        <v>38</v>
      </c>
      <c r="C49" s="8" t="s">
        <v>141</v>
      </c>
      <c r="D49" s="7" t="s">
        <v>128</v>
      </c>
      <c r="E49" s="9">
        <v>40907</v>
      </c>
      <c r="F49" s="10">
        <v>22291.659500000002</v>
      </c>
      <c r="G49" s="8" t="s">
        <v>192</v>
      </c>
      <c r="H49" s="8">
        <v>1</v>
      </c>
      <c r="I49" s="10">
        <f t="shared" si="0"/>
        <v>22291.659500000002</v>
      </c>
      <c r="J49" s="8" t="s">
        <v>64</v>
      </c>
      <c r="K49" s="7" t="s">
        <v>173</v>
      </c>
    </row>
    <row r="50" spans="1:11" x14ac:dyDescent="0.2">
      <c r="A50" s="6">
        <v>46</v>
      </c>
      <c r="B50" s="7" t="s">
        <v>38</v>
      </c>
      <c r="C50" s="8" t="s">
        <v>142</v>
      </c>
      <c r="D50" s="7" t="s">
        <v>129</v>
      </c>
      <c r="E50" s="9">
        <v>40907</v>
      </c>
      <c r="F50" s="10">
        <v>6143.3502499999995</v>
      </c>
      <c r="G50" s="8" t="s">
        <v>192</v>
      </c>
      <c r="H50" s="8">
        <v>2</v>
      </c>
      <c r="I50" s="10">
        <f t="shared" si="0"/>
        <v>12286.700499999999</v>
      </c>
      <c r="J50" s="8" t="s">
        <v>64</v>
      </c>
      <c r="K50" s="7" t="s">
        <v>173</v>
      </c>
    </row>
    <row r="51" spans="1:11" ht="38.25" x14ac:dyDescent="0.2">
      <c r="A51" s="6">
        <v>47</v>
      </c>
      <c r="B51" s="7" t="s">
        <v>38</v>
      </c>
      <c r="C51" s="8" t="s">
        <v>143</v>
      </c>
      <c r="D51" s="7" t="s">
        <v>130</v>
      </c>
      <c r="E51" s="9">
        <v>41822</v>
      </c>
      <c r="F51" s="10">
        <v>11515.5756</v>
      </c>
      <c r="G51" s="8" t="s">
        <v>192</v>
      </c>
      <c r="H51" s="8">
        <v>1</v>
      </c>
      <c r="I51" s="10">
        <f t="shared" si="0"/>
        <v>11515.5756</v>
      </c>
      <c r="J51" s="8" t="s">
        <v>64</v>
      </c>
      <c r="K51" s="7" t="s">
        <v>173</v>
      </c>
    </row>
    <row r="52" spans="1:11" ht="25.5" x14ac:dyDescent="0.2">
      <c r="A52" s="6">
        <v>48</v>
      </c>
      <c r="B52" s="7" t="s">
        <v>8</v>
      </c>
      <c r="C52" s="8" t="s">
        <v>148</v>
      </c>
      <c r="D52" s="7" t="s">
        <v>144</v>
      </c>
      <c r="E52" s="9">
        <v>42214</v>
      </c>
      <c r="F52" s="10">
        <v>3432.9900000000002</v>
      </c>
      <c r="G52" s="8" t="s">
        <v>63</v>
      </c>
      <c r="H52" s="8">
        <v>3</v>
      </c>
      <c r="I52" s="10">
        <f t="shared" si="0"/>
        <v>10298.970000000001</v>
      </c>
      <c r="J52" s="8" t="s">
        <v>64</v>
      </c>
      <c r="K52" s="7" t="s">
        <v>173</v>
      </c>
    </row>
    <row r="53" spans="1:11" ht="25.5" x14ac:dyDescent="0.2">
      <c r="A53" s="6">
        <v>49</v>
      </c>
      <c r="B53" s="7" t="s">
        <v>8</v>
      </c>
      <c r="C53" s="8" t="s">
        <v>149</v>
      </c>
      <c r="D53" s="7" t="s">
        <v>145</v>
      </c>
      <c r="E53" s="9">
        <v>41666</v>
      </c>
      <c r="F53" s="10">
        <v>24038</v>
      </c>
      <c r="G53" s="8" t="s">
        <v>192</v>
      </c>
      <c r="H53" s="8">
        <v>1</v>
      </c>
      <c r="I53" s="10">
        <f t="shared" si="0"/>
        <v>24038</v>
      </c>
      <c r="J53" s="8" t="s">
        <v>64</v>
      </c>
      <c r="K53" s="7" t="s">
        <v>173</v>
      </c>
    </row>
    <row r="54" spans="1:11" x14ac:dyDescent="0.2">
      <c r="A54" s="6">
        <v>50</v>
      </c>
      <c r="B54" s="7" t="s">
        <v>30</v>
      </c>
      <c r="C54" s="8" t="s">
        <v>150</v>
      </c>
      <c r="D54" s="7" t="s">
        <v>146</v>
      </c>
      <c r="E54" s="9">
        <v>41926</v>
      </c>
      <c r="F54" s="10">
        <v>369.07823999999999</v>
      </c>
      <c r="G54" s="8" t="s">
        <v>63</v>
      </c>
      <c r="H54" s="8">
        <v>10</v>
      </c>
      <c r="I54" s="10">
        <f t="shared" si="0"/>
        <v>3690.7824000000001</v>
      </c>
      <c r="J54" s="8" t="s">
        <v>64</v>
      </c>
      <c r="K54" s="7" t="s">
        <v>173</v>
      </c>
    </row>
    <row r="55" spans="1:11" x14ac:dyDescent="0.2">
      <c r="A55" s="6">
        <v>51</v>
      </c>
      <c r="B55" s="7" t="s">
        <v>30</v>
      </c>
      <c r="C55" s="8" t="s">
        <v>151</v>
      </c>
      <c r="D55" s="7" t="s">
        <v>147</v>
      </c>
      <c r="E55" s="9">
        <v>41926</v>
      </c>
      <c r="F55" s="10">
        <v>369.07852857142854</v>
      </c>
      <c r="G55" s="8" t="s">
        <v>63</v>
      </c>
      <c r="H55" s="8">
        <v>7</v>
      </c>
      <c r="I55" s="10">
        <f t="shared" si="0"/>
        <v>2583.5496999999996</v>
      </c>
      <c r="J55" s="8" t="s">
        <v>64</v>
      </c>
      <c r="K55" s="7" t="s">
        <v>173</v>
      </c>
    </row>
    <row r="56" spans="1:11" ht="25.5" x14ac:dyDescent="0.2">
      <c r="A56" s="6">
        <v>52</v>
      </c>
      <c r="B56" s="7" t="s">
        <v>32</v>
      </c>
      <c r="C56" s="8" t="s">
        <v>153</v>
      </c>
      <c r="D56" s="7" t="s">
        <v>152</v>
      </c>
      <c r="E56" s="9">
        <v>40907</v>
      </c>
      <c r="F56" s="10">
        <v>876.76080000000002</v>
      </c>
      <c r="G56" s="8" t="s">
        <v>63</v>
      </c>
      <c r="H56" s="8">
        <v>1</v>
      </c>
      <c r="I56" s="10">
        <f t="shared" si="0"/>
        <v>876.76080000000002</v>
      </c>
      <c r="J56" s="8" t="s">
        <v>64</v>
      </c>
      <c r="K56" s="7" t="s">
        <v>173</v>
      </c>
    </row>
    <row r="57" spans="1:11" ht="25.5" x14ac:dyDescent="0.2">
      <c r="A57" s="6">
        <v>53</v>
      </c>
      <c r="B57" s="7" t="s">
        <v>32</v>
      </c>
      <c r="C57" s="8" t="s">
        <v>99</v>
      </c>
      <c r="D57" s="7" t="s">
        <v>49</v>
      </c>
      <c r="E57" s="9">
        <v>41334</v>
      </c>
      <c r="F57" s="10">
        <v>2033.6451</v>
      </c>
      <c r="G57" s="8" t="s">
        <v>63</v>
      </c>
      <c r="H57" s="8">
        <v>1</v>
      </c>
      <c r="I57" s="10">
        <f t="shared" si="0"/>
        <v>2033.6451</v>
      </c>
      <c r="J57" s="8" t="s">
        <v>64</v>
      </c>
      <c r="K57" s="7" t="s">
        <v>173</v>
      </c>
    </row>
    <row r="58" spans="1:11" x14ac:dyDescent="0.2">
      <c r="A58" s="6">
        <v>54</v>
      </c>
      <c r="B58" s="7" t="s">
        <v>51</v>
      </c>
      <c r="C58" s="8" t="s">
        <v>154</v>
      </c>
      <c r="D58" s="7" t="s">
        <v>159</v>
      </c>
      <c r="E58" s="9">
        <v>40907</v>
      </c>
      <c r="F58" s="10">
        <v>135548.42949727437</v>
      </c>
      <c r="G58" s="19" t="s">
        <v>179</v>
      </c>
      <c r="H58" s="8">
        <v>1.651</v>
      </c>
      <c r="I58" s="10">
        <f t="shared" si="0"/>
        <v>223790.45709999997</v>
      </c>
      <c r="J58" s="8" t="s">
        <v>64</v>
      </c>
      <c r="K58" s="7" t="s">
        <v>173</v>
      </c>
    </row>
    <row r="59" spans="1:11" x14ac:dyDescent="0.2">
      <c r="A59" s="6">
        <v>55</v>
      </c>
      <c r="B59" s="7" t="s">
        <v>51</v>
      </c>
      <c r="C59" s="8" t="s">
        <v>155</v>
      </c>
      <c r="D59" s="7" t="s">
        <v>160</v>
      </c>
      <c r="E59" s="9">
        <v>40907</v>
      </c>
      <c r="F59" s="10">
        <v>133122.47736930056</v>
      </c>
      <c r="G59" s="19" t="s">
        <v>179</v>
      </c>
      <c r="H59" s="8">
        <v>4.1890000000000001</v>
      </c>
      <c r="I59" s="10">
        <f t="shared" si="0"/>
        <v>557650.0577</v>
      </c>
      <c r="J59" s="8" t="s">
        <v>64</v>
      </c>
      <c r="K59" s="7" t="s">
        <v>173</v>
      </c>
    </row>
    <row r="60" spans="1:11" x14ac:dyDescent="0.2">
      <c r="A60" s="6">
        <v>56</v>
      </c>
      <c r="B60" s="7" t="s">
        <v>51</v>
      </c>
      <c r="C60" s="8" t="s">
        <v>156</v>
      </c>
      <c r="D60" s="7" t="s">
        <v>161</v>
      </c>
      <c r="E60" s="9">
        <v>40907</v>
      </c>
      <c r="F60" s="10">
        <v>113690.42645333333</v>
      </c>
      <c r="G60" s="19" t="s">
        <v>179</v>
      </c>
      <c r="H60" s="8">
        <v>7.5</v>
      </c>
      <c r="I60" s="10">
        <f t="shared" si="0"/>
        <v>852678.19839999999</v>
      </c>
      <c r="J60" s="8" t="s">
        <v>64</v>
      </c>
      <c r="K60" s="7" t="s">
        <v>173</v>
      </c>
    </row>
    <row r="61" spans="1:11" ht="25.5" x14ac:dyDescent="0.2">
      <c r="A61" s="6">
        <v>57</v>
      </c>
      <c r="B61" s="7" t="s">
        <v>8</v>
      </c>
      <c r="C61" s="8" t="s">
        <v>157</v>
      </c>
      <c r="D61" s="7" t="s">
        <v>162</v>
      </c>
      <c r="E61" s="9">
        <v>40907</v>
      </c>
      <c r="F61" s="10">
        <v>13.574399999999999</v>
      </c>
      <c r="G61" s="8" t="s">
        <v>63</v>
      </c>
      <c r="H61" s="8">
        <v>609</v>
      </c>
      <c r="I61" s="10">
        <f t="shared" si="0"/>
        <v>8266.8095999999987</v>
      </c>
      <c r="J61" s="8" t="s">
        <v>64</v>
      </c>
      <c r="K61" s="7" t="s">
        <v>173</v>
      </c>
    </row>
    <row r="62" spans="1:11" ht="25.5" x14ac:dyDescent="0.2">
      <c r="A62" s="6">
        <v>58</v>
      </c>
      <c r="B62" s="7" t="s">
        <v>8</v>
      </c>
      <c r="C62" s="8" t="s">
        <v>158</v>
      </c>
      <c r="D62" s="7" t="s">
        <v>163</v>
      </c>
      <c r="E62" s="9">
        <v>40907</v>
      </c>
      <c r="F62" s="10">
        <v>13.574399999999999</v>
      </c>
      <c r="G62" s="8" t="s">
        <v>63</v>
      </c>
      <c r="H62" s="8">
        <v>376</v>
      </c>
      <c r="I62" s="10">
        <f t="shared" si="0"/>
        <v>5103.9743999999992</v>
      </c>
      <c r="J62" s="8" t="s">
        <v>64</v>
      </c>
      <c r="K62" s="7" t="s">
        <v>173</v>
      </c>
    </row>
    <row r="63" spans="1:11" ht="25.5" x14ac:dyDescent="0.2">
      <c r="A63" s="6">
        <v>59</v>
      </c>
      <c r="B63" s="7" t="s">
        <v>8</v>
      </c>
      <c r="C63" s="8" t="s">
        <v>164</v>
      </c>
      <c r="D63" s="7" t="s">
        <v>165</v>
      </c>
      <c r="E63" s="9">
        <v>41034</v>
      </c>
      <c r="F63" s="10">
        <v>59807.351999999999</v>
      </c>
      <c r="G63" s="8" t="s">
        <v>63</v>
      </c>
      <c r="H63" s="8">
        <v>1</v>
      </c>
      <c r="I63" s="10">
        <f t="shared" si="0"/>
        <v>59807.351999999999</v>
      </c>
      <c r="J63" s="8" t="s">
        <v>64</v>
      </c>
      <c r="K63" s="7" t="s">
        <v>173</v>
      </c>
    </row>
    <row r="64" spans="1:11" ht="25.5" x14ac:dyDescent="0.2">
      <c r="A64" s="6">
        <v>60</v>
      </c>
      <c r="B64" s="7" t="s">
        <v>53</v>
      </c>
      <c r="C64" s="8" t="s">
        <v>183</v>
      </c>
      <c r="D64" s="7" t="s">
        <v>188</v>
      </c>
      <c r="E64" s="9">
        <v>41274</v>
      </c>
      <c r="F64" s="10">
        <v>1153368.2375</v>
      </c>
      <c r="G64" s="8" t="s">
        <v>63</v>
      </c>
      <c r="H64" s="8">
        <v>1</v>
      </c>
      <c r="I64" s="10">
        <f t="shared" si="0"/>
        <v>1153368.2375</v>
      </c>
      <c r="J64" s="8" t="s">
        <v>64</v>
      </c>
      <c r="K64" s="7" t="s">
        <v>173</v>
      </c>
    </row>
    <row r="65" spans="1:11" ht="25.5" x14ac:dyDescent="0.2">
      <c r="A65" s="6">
        <v>61</v>
      </c>
      <c r="B65" s="7" t="s">
        <v>193</v>
      </c>
      <c r="C65" s="8" t="s">
        <v>184</v>
      </c>
      <c r="D65" s="7" t="s">
        <v>189</v>
      </c>
      <c r="E65" s="9">
        <v>42520</v>
      </c>
      <c r="F65" s="10">
        <v>599137.353</v>
      </c>
      <c r="G65" s="8" t="s">
        <v>63</v>
      </c>
      <c r="H65" s="8">
        <v>1</v>
      </c>
      <c r="I65" s="10">
        <f t="shared" si="0"/>
        <v>599137.353</v>
      </c>
      <c r="J65" s="8" t="s">
        <v>64</v>
      </c>
      <c r="K65" s="7" t="s">
        <v>173</v>
      </c>
    </row>
    <row r="66" spans="1:11" ht="12" customHeight="1" x14ac:dyDescent="0.2">
      <c r="A66" s="6">
        <v>62</v>
      </c>
      <c r="B66" s="7" t="s">
        <v>193</v>
      </c>
      <c r="C66" s="8" t="s">
        <v>185</v>
      </c>
      <c r="D66" s="7" t="s">
        <v>190</v>
      </c>
      <c r="E66" s="9">
        <v>42520</v>
      </c>
      <c r="F66" s="10">
        <v>599137.353</v>
      </c>
      <c r="G66" s="8" t="s">
        <v>63</v>
      </c>
      <c r="H66" s="8">
        <v>1</v>
      </c>
      <c r="I66" s="10">
        <f t="shared" si="0"/>
        <v>599137.353</v>
      </c>
      <c r="J66" s="8" t="s">
        <v>64</v>
      </c>
      <c r="K66" s="7" t="s">
        <v>173</v>
      </c>
    </row>
    <row r="67" spans="1:11" x14ac:dyDescent="0.2">
      <c r="A67" s="6">
        <v>63</v>
      </c>
      <c r="B67" s="7" t="s">
        <v>10</v>
      </c>
      <c r="C67" s="8" t="s">
        <v>102</v>
      </c>
      <c r="D67" s="7" t="s">
        <v>59</v>
      </c>
      <c r="E67" s="9">
        <v>42198</v>
      </c>
      <c r="F67" s="10">
        <v>45850.081200000001</v>
      </c>
      <c r="G67" s="8" t="s">
        <v>63</v>
      </c>
      <c r="H67" s="8">
        <v>1</v>
      </c>
      <c r="I67" s="10">
        <f t="shared" si="0"/>
        <v>45850.081200000001</v>
      </c>
      <c r="J67" s="8" t="s">
        <v>64</v>
      </c>
      <c r="K67" s="7" t="s">
        <v>173</v>
      </c>
    </row>
    <row r="68" spans="1:11" x14ac:dyDescent="0.2">
      <c r="A68" s="6">
        <v>64</v>
      </c>
      <c r="B68" s="7" t="s">
        <v>10</v>
      </c>
      <c r="C68" s="8" t="s">
        <v>111</v>
      </c>
      <c r="D68" s="7" t="s">
        <v>108</v>
      </c>
      <c r="E68" s="9">
        <v>42977</v>
      </c>
      <c r="F68" s="10">
        <v>3892944</v>
      </c>
      <c r="G68" s="8" t="s">
        <v>63</v>
      </c>
      <c r="H68" s="8">
        <v>1</v>
      </c>
      <c r="I68" s="10">
        <f t="shared" si="0"/>
        <v>3892944</v>
      </c>
      <c r="J68" s="8" t="s">
        <v>64</v>
      </c>
      <c r="K68" s="7" t="s">
        <v>173</v>
      </c>
    </row>
    <row r="69" spans="1:11" ht="25.5" x14ac:dyDescent="0.2">
      <c r="A69" s="6">
        <v>65</v>
      </c>
      <c r="B69" s="7" t="s">
        <v>10</v>
      </c>
      <c r="C69" s="8" t="s">
        <v>112</v>
      </c>
      <c r="D69" s="7" t="s">
        <v>109</v>
      </c>
      <c r="E69" s="9">
        <v>42363</v>
      </c>
      <c r="F69" s="10">
        <v>12107.88</v>
      </c>
      <c r="G69" s="8" t="s">
        <v>192</v>
      </c>
      <c r="H69" s="8">
        <v>80</v>
      </c>
      <c r="I69" s="10">
        <f t="shared" si="0"/>
        <v>968630.39999999991</v>
      </c>
      <c r="J69" s="8" t="s">
        <v>64</v>
      </c>
      <c r="K69" s="7" t="s">
        <v>173</v>
      </c>
    </row>
    <row r="70" spans="1:11" ht="25.5" x14ac:dyDescent="0.2">
      <c r="A70" s="6">
        <v>66</v>
      </c>
      <c r="B70" s="7" t="s">
        <v>8</v>
      </c>
      <c r="C70" s="8" t="s">
        <v>113</v>
      </c>
      <c r="D70" s="7" t="s">
        <v>61</v>
      </c>
      <c r="E70" s="9">
        <v>42781</v>
      </c>
      <c r="F70" s="10">
        <v>1463.9175666666665</v>
      </c>
      <c r="G70" s="8" t="s">
        <v>63</v>
      </c>
      <c r="H70" s="8">
        <v>9</v>
      </c>
      <c r="I70" s="10">
        <f t="shared" ref="I70:I81" si="1">F70*H70</f>
        <v>13175.258099999999</v>
      </c>
      <c r="J70" s="8" t="s">
        <v>64</v>
      </c>
      <c r="K70" s="7" t="s">
        <v>173</v>
      </c>
    </row>
    <row r="71" spans="1:11" ht="25.5" x14ac:dyDescent="0.2">
      <c r="A71" s="6">
        <v>67</v>
      </c>
      <c r="B71" s="7" t="s">
        <v>10</v>
      </c>
      <c r="C71" s="8" t="s">
        <v>114</v>
      </c>
      <c r="D71" s="7" t="s">
        <v>110</v>
      </c>
      <c r="E71" s="9">
        <v>42319</v>
      </c>
      <c r="F71" s="10">
        <v>154917.82989999998</v>
      </c>
      <c r="G71" s="8" t="s">
        <v>63</v>
      </c>
      <c r="H71" s="8">
        <v>2</v>
      </c>
      <c r="I71" s="10">
        <f t="shared" si="1"/>
        <v>309835.65979999996</v>
      </c>
      <c r="J71" s="8" t="s">
        <v>64</v>
      </c>
      <c r="K71" s="7" t="s">
        <v>173</v>
      </c>
    </row>
    <row r="72" spans="1:11" ht="25.5" x14ac:dyDescent="0.2">
      <c r="A72" s="6">
        <v>68</v>
      </c>
      <c r="B72" s="7" t="s">
        <v>53</v>
      </c>
      <c r="C72" s="6" t="s">
        <v>103</v>
      </c>
      <c r="D72" s="11" t="s">
        <v>55</v>
      </c>
      <c r="E72" s="12">
        <v>39813</v>
      </c>
      <c r="F72" s="13">
        <v>61275.871800000001</v>
      </c>
      <c r="G72" s="6" t="s">
        <v>63</v>
      </c>
      <c r="H72" s="6">
        <v>15</v>
      </c>
      <c r="I72" s="10">
        <f t="shared" si="1"/>
        <v>919138.07700000005</v>
      </c>
      <c r="J72" s="8" t="s">
        <v>64</v>
      </c>
      <c r="K72" s="7" t="s">
        <v>173</v>
      </c>
    </row>
    <row r="73" spans="1:11" ht="25.5" x14ac:dyDescent="0.2">
      <c r="A73" s="6">
        <v>69</v>
      </c>
      <c r="B73" s="7" t="s">
        <v>53</v>
      </c>
      <c r="C73" s="6" t="s">
        <v>104</v>
      </c>
      <c r="D73" s="11" t="s">
        <v>56</v>
      </c>
      <c r="E73" s="12">
        <v>39813</v>
      </c>
      <c r="F73" s="13">
        <v>53105.436399999999</v>
      </c>
      <c r="G73" s="6" t="s">
        <v>63</v>
      </c>
      <c r="H73" s="6">
        <v>43</v>
      </c>
      <c r="I73" s="10">
        <f t="shared" si="1"/>
        <v>2283533.7651999998</v>
      </c>
      <c r="J73" s="8" t="s">
        <v>64</v>
      </c>
      <c r="K73" s="7" t="s">
        <v>173</v>
      </c>
    </row>
    <row r="74" spans="1:11" ht="25.5" x14ac:dyDescent="0.2">
      <c r="A74" s="6">
        <v>70</v>
      </c>
      <c r="B74" s="7" t="s">
        <v>53</v>
      </c>
      <c r="C74" s="6" t="s">
        <v>105</v>
      </c>
      <c r="D74" s="7" t="s">
        <v>57</v>
      </c>
      <c r="E74" s="12">
        <v>39813</v>
      </c>
      <c r="F74" s="13">
        <v>97225.801699999996</v>
      </c>
      <c r="G74" s="6" t="s">
        <v>63</v>
      </c>
      <c r="H74" s="6">
        <v>6</v>
      </c>
      <c r="I74" s="10">
        <f t="shared" si="1"/>
        <v>583354.81019999995</v>
      </c>
      <c r="J74" s="8" t="s">
        <v>64</v>
      </c>
      <c r="K74" s="7" t="s">
        <v>173</v>
      </c>
    </row>
    <row r="75" spans="1:11" ht="25.5" x14ac:dyDescent="0.2">
      <c r="A75" s="6">
        <v>71</v>
      </c>
      <c r="B75" s="7" t="s">
        <v>53</v>
      </c>
      <c r="C75" s="6">
        <v>4862</v>
      </c>
      <c r="D75" s="7" t="s">
        <v>54</v>
      </c>
      <c r="E75" s="12" t="s">
        <v>106</v>
      </c>
      <c r="F75" s="13">
        <v>180019.6629</v>
      </c>
      <c r="G75" s="6" t="s">
        <v>63</v>
      </c>
      <c r="H75" s="6">
        <v>2</v>
      </c>
      <c r="I75" s="10">
        <f t="shared" si="1"/>
        <v>360039.32579999999</v>
      </c>
      <c r="J75" s="8" t="s">
        <v>64</v>
      </c>
      <c r="K75" s="7" t="s">
        <v>173</v>
      </c>
    </row>
    <row r="76" spans="1:11" ht="25.5" x14ac:dyDescent="0.2">
      <c r="A76" s="6">
        <v>72</v>
      </c>
      <c r="B76" s="7" t="s">
        <v>53</v>
      </c>
      <c r="C76" s="6">
        <v>3118</v>
      </c>
      <c r="D76" s="7" t="s">
        <v>58</v>
      </c>
      <c r="E76" s="12">
        <v>39813</v>
      </c>
      <c r="F76" s="13">
        <v>113563.0567</v>
      </c>
      <c r="G76" s="6" t="s">
        <v>63</v>
      </c>
      <c r="H76" s="6">
        <v>3</v>
      </c>
      <c r="I76" s="10">
        <f t="shared" si="1"/>
        <v>340689.17009999999</v>
      </c>
      <c r="J76" s="8" t="s">
        <v>64</v>
      </c>
      <c r="K76" s="7" t="s">
        <v>173</v>
      </c>
    </row>
    <row r="77" spans="1:11" ht="25.5" customHeight="1" x14ac:dyDescent="0.2">
      <c r="A77" s="6">
        <v>73</v>
      </c>
      <c r="B77" s="7" t="s">
        <v>12</v>
      </c>
      <c r="C77" s="6" t="s">
        <v>107</v>
      </c>
      <c r="D77" s="7" t="s">
        <v>191</v>
      </c>
      <c r="E77" s="12">
        <v>40329</v>
      </c>
      <c r="F77" s="13">
        <v>312757.63020000001</v>
      </c>
      <c r="G77" s="6" t="s">
        <v>63</v>
      </c>
      <c r="H77" s="6">
        <v>2</v>
      </c>
      <c r="I77" s="10">
        <f t="shared" si="1"/>
        <v>625515.26040000003</v>
      </c>
      <c r="J77" s="8" t="s">
        <v>167</v>
      </c>
      <c r="K77" s="7" t="s">
        <v>173</v>
      </c>
    </row>
    <row r="78" spans="1:11" ht="23.25" customHeight="1" x14ac:dyDescent="0.2">
      <c r="A78" s="6">
        <v>74</v>
      </c>
      <c r="B78" s="7" t="s">
        <v>10</v>
      </c>
      <c r="C78" s="6" t="s">
        <v>168</v>
      </c>
      <c r="D78" s="7" t="s">
        <v>117</v>
      </c>
      <c r="E78" s="12">
        <v>41749</v>
      </c>
      <c r="F78" s="13">
        <v>31793.0527</v>
      </c>
      <c r="G78" s="6" t="s">
        <v>60</v>
      </c>
      <c r="H78" s="6">
        <v>15.257999999999999</v>
      </c>
      <c r="I78" s="10">
        <f t="shared" si="1"/>
        <v>485098.39809659997</v>
      </c>
      <c r="J78" s="8" t="s">
        <v>64</v>
      </c>
      <c r="K78" s="7" t="s">
        <v>173</v>
      </c>
    </row>
    <row r="79" spans="1:11" ht="23.25" customHeight="1" x14ac:dyDescent="0.2">
      <c r="A79" s="6">
        <v>75</v>
      </c>
      <c r="B79" s="7" t="s">
        <v>10</v>
      </c>
      <c r="C79" s="6" t="s">
        <v>186</v>
      </c>
      <c r="D79" s="7" t="s">
        <v>115</v>
      </c>
      <c r="E79" s="12">
        <v>42433</v>
      </c>
      <c r="F79" s="13">
        <v>61649.39</v>
      </c>
      <c r="G79" s="6" t="s">
        <v>63</v>
      </c>
      <c r="H79" s="6">
        <v>1</v>
      </c>
      <c r="I79" s="10">
        <f t="shared" si="1"/>
        <v>61649.39</v>
      </c>
      <c r="J79" s="8" t="s">
        <v>64</v>
      </c>
      <c r="K79" s="7" t="s">
        <v>173</v>
      </c>
    </row>
    <row r="80" spans="1:11" ht="25.5" x14ac:dyDescent="0.2">
      <c r="A80" s="6">
        <v>76</v>
      </c>
      <c r="B80" s="7" t="s">
        <v>53</v>
      </c>
      <c r="C80" s="6" t="s">
        <v>169</v>
      </c>
      <c r="D80" s="7" t="s">
        <v>170</v>
      </c>
      <c r="E80" s="12">
        <v>40964</v>
      </c>
      <c r="F80" s="13">
        <v>263.27670000000001</v>
      </c>
      <c r="G80" s="6" t="s">
        <v>63</v>
      </c>
      <c r="H80" s="6">
        <v>6</v>
      </c>
      <c r="I80" s="10">
        <f t="shared" si="1"/>
        <v>1579.6602</v>
      </c>
      <c r="J80" s="6" t="s">
        <v>64</v>
      </c>
      <c r="K80" s="11" t="s">
        <v>173</v>
      </c>
    </row>
    <row r="81" spans="1:11" ht="25.5" x14ac:dyDescent="0.2">
      <c r="A81" s="6">
        <v>77</v>
      </c>
      <c r="B81" s="7" t="s">
        <v>53</v>
      </c>
      <c r="C81" s="6" t="s">
        <v>171</v>
      </c>
      <c r="D81" s="7" t="s">
        <v>166</v>
      </c>
      <c r="E81" s="12">
        <v>41347</v>
      </c>
      <c r="F81" s="13">
        <v>58959.76</v>
      </c>
      <c r="G81" s="6" t="s">
        <v>63</v>
      </c>
      <c r="H81" s="6">
        <v>1</v>
      </c>
      <c r="I81" s="10">
        <f t="shared" si="1"/>
        <v>58959.76</v>
      </c>
      <c r="J81" s="6" t="s">
        <v>64</v>
      </c>
      <c r="K81" s="11" t="s">
        <v>173</v>
      </c>
    </row>
    <row r="82" spans="1:11" s="20" customFormat="1" ht="25.5" x14ac:dyDescent="0.2">
      <c r="A82" s="21">
        <v>78</v>
      </c>
      <c r="B82" s="22" t="s">
        <v>53</v>
      </c>
      <c r="C82" s="21" t="s">
        <v>180</v>
      </c>
      <c r="D82" s="23" t="s">
        <v>181</v>
      </c>
      <c r="E82" s="21" t="s">
        <v>182</v>
      </c>
      <c r="F82" s="24">
        <v>536799</v>
      </c>
      <c r="G82" s="21" t="s">
        <v>62</v>
      </c>
      <c r="H82" s="21">
        <v>1</v>
      </c>
      <c r="I82" s="25">
        <v>536799</v>
      </c>
      <c r="J82" s="21" t="s">
        <v>64</v>
      </c>
      <c r="K82" s="23" t="s">
        <v>173</v>
      </c>
    </row>
  </sheetData>
  <autoFilter ref="A4:K81"/>
  <sortState ref="A2:K107">
    <sortCondition ref="A2:A107"/>
  </sortState>
  <mergeCells count="3">
    <mergeCell ref="J3:K3"/>
    <mergeCell ref="A2:B2"/>
    <mergeCell ref="A3:C3"/>
  </mergeCells>
  <pageMargins left="0" right="0" top="0.74803149606299213" bottom="0.55118110236220474" header="0.31496062992125984" footer="0.31496062992125984"/>
  <pageSetup paperSize="8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НВЛ</vt:lpstr>
      <vt:lpstr>'Перечень НВЛ'!Заголовки_для_печати</vt:lpstr>
      <vt:lpstr>'Перечень НВЛ'!Область_печати</vt:lpstr>
    </vt:vector>
  </TitlesOfParts>
  <Company>#%OAO Belkamneft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lipina</dc:creator>
  <cp:lastModifiedBy>Измайлов Игорь Русланович</cp:lastModifiedBy>
  <cp:lastPrinted>2019-09-13T04:21:55Z</cp:lastPrinted>
  <dcterms:created xsi:type="dcterms:W3CDTF">2015-11-09T04:55:28Z</dcterms:created>
  <dcterms:modified xsi:type="dcterms:W3CDTF">2021-07-28T04:22:42Z</dcterms:modified>
</cp:coreProperties>
</file>